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20" yWindow="540" windowWidth="18315" windowHeight="10740"/>
  </bookViews>
  <sheets>
    <sheet name="Valor de Mercado" sheetId="1" r:id="rId1"/>
    <sheet name="Rentabilidad" sheetId="7" r:id="rId2"/>
    <sheet name="Datos Evo. Hist." sheetId="5" r:id="rId3"/>
    <sheet name="Composición Crediticia" sheetId="8" r:id="rId4"/>
    <sheet name="Composición por Monedas" sheetId="9" r:id="rId5"/>
    <sheet name="Composición por Riesgo" sheetId="10" r:id="rId6"/>
    <sheet name="Duración" sheetId="11" r:id="rId7"/>
  </sheets>
  <definedNames>
    <definedName name="_xlnm.Print_Area" localSheetId="3">'Composición Crediticia'!$A$1:$C$57</definedName>
    <definedName name="_xlnm.Print_Area" localSheetId="4">'Composición por Monedas'!$A$1:$D$62</definedName>
    <definedName name="_xlnm.Print_Area" localSheetId="5">'Composición por Riesgo'!$A$1:$D$62</definedName>
    <definedName name="_xlnm.Print_Area" localSheetId="2">'Datos Evo. Hist.'!$A$1:$BS$91</definedName>
    <definedName name="_xlnm.Print_Area" localSheetId="6">Duración!$A$1:$B$62</definedName>
    <definedName name="_xlnm.Print_Area" localSheetId="1">Rentabilidad!$A$1:$J$15</definedName>
    <definedName name="_xlnm.Print_Area" localSheetId="0">'Valor de Mercado'!$B$3:$I$37</definedName>
  </definedNames>
  <calcPr calcId="125725"/>
</workbook>
</file>

<file path=xl/calcChain.xml><?xml version="1.0" encoding="utf-8"?>
<calcChain xmlns="http://schemas.openxmlformats.org/spreadsheetml/2006/main">
  <c r="H21" i="1"/>
  <c r="H27" s="1"/>
  <c r="B73" i="5" l="1"/>
</calcChain>
</file>

<file path=xl/sharedStrings.xml><?xml version="1.0" encoding="utf-8"?>
<sst xmlns="http://schemas.openxmlformats.org/spreadsheetml/2006/main" count="129" uniqueCount="90">
  <si>
    <t>Por Clase de Activo</t>
  </si>
  <si>
    <t>(MM US$)</t>
  </si>
  <si>
    <t>Mercado Monetario</t>
  </si>
  <si>
    <t>Bonos Soberanos</t>
  </si>
  <si>
    <t>Bonos Indexados a Inflación</t>
  </si>
  <si>
    <t>Valor de Mercado</t>
  </si>
  <si>
    <t xml:space="preserve">Por Tipo de Exposición </t>
  </si>
  <si>
    <r>
      <rPr>
        <b/>
        <sz val="11"/>
        <color theme="0"/>
        <rFont val="Calibri"/>
        <family val="2"/>
        <scheme val="minor"/>
      </rPr>
      <t>Crediticia</t>
    </r>
    <r>
      <rPr>
        <sz val="11"/>
        <color theme="0"/>
        <rFont val="Calibri"/>
        <family val="2"/>
        <scheme val="minor"/>
      </rPr>
      <t xml:space="preserve"> (MM US$)</t>
    </r>
  </si>
  <si>
    <t>Total</t>
  </si>
  <si>
    <t>Soberana</t>
  </si>
  <si>
    <t>Bancaria</t>
  </si>
  <si>
    <t>Supranacional</t>
  </si>
  <si>
    <t>Agencias</t>
  </si>
  <si>
    <t xml:space="preserve">Variación del Valor de </t>
  </si>
  <si>
    <r>
      <rPr>
        <b/>
        <sz val="11"/>
        <color theme="0"/>
        <rFont val="Calibri"/>
        <family val="2"/>
        <scheme val="minor"/>
      </rPr>
      <t>Mercado</t>
    </r>
    <r>
      <rPr>
        <sz val="11"/>
        <color theme="0"/>
        <rFont val="Calibri"/>
        <family val="2"/>
        <scheme val="minor"/>
      </rPr>
      <t xml:space="preserve"> (MM US$)</t>
    </r>
  </si>
  <si>
    <t>Valor de Mercado Inicial</t>
  </si>
  <si>
    <t>Aportes</t>
  </si>
  <si>
    <t>Retiros</t>
  </si>
  <si>
    <t>Interés Devengado</t>
  </si>
  <si>
    <t>Ganancias (pérdidas) de capital</t>
  </si>
  <si>
    <t>Valor de Mercado Final</t>
  </si>
  <si>
    <t>Datos Gráfico</t>
  </si>
  <si>
    <t>inicial</t>
  </si>
  <si>
    <t>marginal</t>
  </si>
  <si>
    <t>Etiqueta de Datos</t>
  </si>
  <si>
    <t>Costos de Adm. y Custodia</t>
  </si>
  <si>
    <t>Bancario</t>
  </si>
  <si>
    <t>FEES</t>
  </si>
  <si>
    <t>Últimos 3 meses</t>
  </si>
  <si>
    <t>Año acumulado</t>
  </si>
  <si>
    <t>Últimos 12 meses</t>
  </si>
  <si>
    <t>Últimos 3 años (anualizado)</t>
  </si>
  <si>
    <t>Moneda de Origen</t>
  </si>
  <si>
    <t>Tipo de Cambio</t>
  </si>
  <si>
    <t>Retorno en USD</t>
  </si>
  <si>
    <t>Tipo de Cambio CLP</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</si>
  <si>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</si>
  <si>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</si>
  <si>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Valor de Mercado Cierre de Febrero</t>
  </si>
  <si>
    <t>Valor de Mercado FEES</t>
  </si>
  <si>
    <t>Datos Gráfico Evolución Histórica del Valor de Mercado</t>
  </si>
  <si>
    <t>Fecha</t>
  </si>
  <si>
    <t>Retiro Acumulado FEES</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</si>
  <si>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</si>
  <si>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</si>
  <si>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</si>
  <si>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</si>
  <si>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</si>
  <si>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</si>
  <si>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</si>
  <si>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</si>
  <si>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</si>
  <si>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</si>
  <si>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</si>
  <si>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</si>
  <si>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</si>
  <si>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</si>
  <si>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</si>
  <si>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</si>
  <si>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</si>
  <si>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Alemania</t>
  </si>
  <si>
    <t>JPY</t>
  </si>
  <si>
    <t>AA+</t>
  </si>
  <si>
    <t>Japón</t>
  </si>
  <si>
    <t>AA</t>
  </si>
  <si>
    <t xml:space="preserve"> </t>
  </si>
  <si>
    <t>AA-</t>
  </si>
  <si>
    <t>A+</t>
  </si>
  <si>
    <t>Total Exposición Soberana</t>
  </si>
  <si>
    <t>A</t>
  </si>
  <si>
    <t>A-</t>
  </si>
  <si>
    <t>BBB+</t>
  </si>
  <si>
    <t>Otros</t>
  </si>
  <si>
    <t>Total Exposición Bancaria</t>
  </si>
  <si>
    <t>Holanda</t>
  </si>
  <si>
    <t>Suecia</t>
  </si>
  <si>
    <t>Francia</t>
  </si>
  <si>
    <t>Rentabilidad FEES</t>
  </si>
  <si>
    <r>
      <t xml:space="preserve">(a) </t>
    </r>
    <r>
      <rPr>
        <i/>
        <sz val="8"/>
        <color indexed="8"/>
        <rFont val="Calibri"/>
        <family val="2"/>
      </rPr>
      <t xml:space="preserve">Time Weighted Return </t>
    </r>
    <r>
      <rPr>
        <sz val="8"/>
        <color indexed="8"/>
        <rFont val="Calibri"/>
        <family val="2"/>
      </rPr>
      <t xml:space="preserve">(rentabilidad que se calcula como la tasa de crecimiento que tienen los fondos que se mantuvieron invertidos durante todo el período). </t>
    </r>
  </si>
  <si>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</si>
  <si>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</si>
  <si>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</si>
  <si>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r>
      <t xml:space="preserve">Costos de Adm., Custodia y Otros </t>
    </r>
    <r>
      <rPr>
        <vertAlign val="superscript"/>
        <sz val="11"/>
        <color theme="1"/>
        <rFont val="Calibri"/>
        <family val="2"/>
        <scheme val="minor"/>
      </rPr>
      <t>(2)</t>
    </r>
  </si>
  <si>
    <r>
      <t>Desde el Inicio</t>
    </r>
    <r>
      <rPr>
        <b/>
        <vertAlign val="superscript"/>
        <sz val="10"/>
        <color theme="0"/>
        <rFont val="Calibri"/>
        <family val="2"/>
        <scheme val="minor"/>
      </rPr>
      <t>(1)</t>
    </r>
  </si>
  <si>
    <t>Exposición Bancaria por País</t>
  </si>
  <si>
    <t>Australia</t>
  </si>
  <si>
    <t>Enero</t>
  </si>
  <si>
    <r>
      <t>Retornos</t>
    </r>
    <r>
      <rPr>
        <b/>
        <vertAlign val="superscript"/>
        <sz val="11"/>
        <color theme="0"/>
        <rFont val="Calibri"/>
        <family val="2"/>
        <scheme val="minor"/>
      </rPr>
      <t xml:space="preserve"> (a)</t>
    </r>
  </si>
  <si>
    <r>
      <t>Desde el Inicio (anualizado)</t>
    </r>
    <r>
      <rPr>
        <b/>
        <vertAlign val="superscript"/>
        <sz val="11"/>
        <color theme="0"/>
        <rFont val="Calibri"/>
        <family val="2"/>
        <scheme val="minor"/>
      </rPr>
      <t xml:space="preserve"> (b)</t>
    </r>
  </si>
  <si>
    <r>
      <t>Retorno en CLP</t>
    </r>
    <r>
      <rPr>
        <b/>
        <vertAlign val="superscript"/>
        <sz val="11"/>
        <color theme="1"/>
        <rFont val="Calibri"/>
        <family val="2"/>
        <scheme val="minor"/>
      </rPr>
      <t>(c)</t>
    </r>
  </si>
</sst>
</file>

<file path=xl/styles.xml><?xml version="1.0" encoding="utf-8"?>
<styleSheet xmlns="http://schemas.openxmlformats.org/spreadsheetml/2006/main">
  <numFmts count="7">
    <numFmt numFmtId="8" formatCode="&quot;$&quot;\ #,##0.00;[Red]\-&quot;$&quot;\ #,##0.00"/>
    <numFmt numFmtId="43" formatCode="_-* #,##0.00_-;\-* #,##0.00_-;_-* &quot;-&quot;??_-;_-@_-"/>
    <numFmt numFmtId="164" formatCode="0.0"/>
    <numFmt numFmtId="165" formatCode="#,##0.0"/>
    <numFmt numFmtId="166" formatCode="mmmm"/>
    <numFmt numFmtId="167" formatCode="0.0%"/>
    <numFmt numFmtId="168" formatCode="_(* #,##0.00_);_(* \(#,##0.00\);_(* &quot;-&quot;??_);_(@_)"/>
  </numFmts>
  <fonts count="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b/>
      <vertAlign val="superscript"/>
      <sz val="10"/>
      <color theme="0"/>
      <name val="Calibri"/>
      <family val="2"/>
      <scheme val="minor"/>
    </font>
    <font>
      <sz val="10"/>
      <color theme="1"/>
      <name val="Calibri"/>
      <family val="2"/>
      <scheme val="minor"/>
    </font>
    <font>
      <vertAlign val="superscript"/>
      <sz val="11"/>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i/>
      <sz val="8"/>
      <color indexed="8"/>
      <name val="Calibri"/>
      <family val="2"/>
    </font>
    <font>
      <sz val="8"/>
      <color indexed="8"/>
      <name val="Calibri"/>
      <family val="2"/>
    </font>
    <font>
      <i/>
      <sz val="10"/>
      <color theme="1"/>
      <name val="Calibri"/>
      <family val="2"/>
      <scheme val="minor"/>
    </font>
    <font>
      <b/>
      <vertAlign val="superscript"/>
      <sz val="11"/>
      <color theme="0"/>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cellStyleXfs>
  <cellXfs count="164">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0" fontId="0" fillId="2" borderId="0" xfId="0" applyFont="1" applyFill="1"/>
    <xf numFmtId="4" fontId="9" fillId="2" borderId="0" xfId="0" applyNumberFormat="1" applyFont="1" applyFill="1" applyAlignment="1">
      <alignment horizontal="right" indent="2"/>
    </xf>
    <xf numFmtId="4" fontId="9" fillId="2" borderId="0" xfId="0" applyNumberFormat="1" applyFont="1" applyFill="1" applyBorder="1" applyAlignment="1">
      <alignment horizontal="right" indent="2"/>
    </xf>
    <xf numFmtId="4" fontId="11" fillId="2" borderId="0" xfId="0" applyNumberFormat="1" applyFont="1" applyFill="1" applyAlignment="1">
      <alignment horizontal="left" vertical="center" wrapText="1"/>
    </xf>
    <xf numFmtId="0" fontId="11"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9" fillId="2" borderId="0" xfId="0" applyFont="1" applyFill="1"/>
    <xf numFmtId="49" fontId="13" fillId="2" borderId="0" xfId="0" applyNumberFormat="1" applyFont="1" applyFill="1" applyBorder="1" applyAlignment="1">
      <alignment vertical="top" wrapText="1"/>
    </xf>
    <xf numFmtId="0" fontId="2"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14" fontId="4" fillId="2" borderId="0" xfId="0" applyNumberFormat="1" applyFont="1" applyFill="1"/>
    <xf numFmtId="40" fontId="4" fillId="2" borderId="0" xfId="0" applyNumberFormat="1" applyFont="1" applyFill="1"/>
    <xf numFmtId="40" fontId="4" fillId="2" borderId="0" xfId="0" applyNumberFormat="1" applyFont="1" applyFill="1"/>
    <xf numFmtId="0" fontId="2" fillId="2" borderId="0" xfId="0" applyFont="1" applyFill="1" applyBorder="1"/>
    <xf numFmtId="0" fontId="15" fillId="2" borderId="0" xfId="0" applyFont="1" applyFill="1"/>
    <xf numFmtId="0" fontId="16" fillId="2" borderId="0" xfId="0" applyFont="1" applyFill="1"/>
    <xf numFmtId="0" fontId="16" fillId="2" borderId="0" xfId="0" applyFont="1" applyFill="1" applyBorder="1"/>
    <xf numFmtId="0" fontId="9" fillId="2" borderId="0" xfId="0" applyFont="1" applyFill="1" applyBorder="1"/>
    <xf numFmtId="0" fontId="9" fillId="2" borderId="5" xfId="0" applyFont="1" applyFill="1" applyBorder="1"/>
    <xf numFmtId="0" fontId="9" fillId="2" borderId="6" xfId="0" applyFont="1" applyFill="1" applyBorder="1"/>
    <xf numFmtId="0" fontId="9" fillId="2" borderId="7" xfId="0" applyFont="1" applyFill="1" applyBorder="1"/>
    <xf numFmtId="0" fontId="9" fillId="2" borderId="7" xfId="0" applyFont="1" applyFill="1" applyBorder="1" applyAlignment="1">
      <alignment wrapText="1"/>
    </xf>
    <xf numFmtId="0" fontId="9" fillId="2" borderId="8" xfId="0" applyFont="1" applyFill="1" applyBorder="1"/>
    <xf numFmtId="14" fontId="9" fillId="2" borderId="9" xfId="0" applyNumberFormat="1" applyFont="1" applyFill="1" applyBorder="1"/>
    <xf numFmtId="2" fontId="9" fillId="2" borderId="10" xfId="0" applyNumberFormat="1" applyFont="1" applyFill="1" applyBorder="1"/>
    <xf numFmtId="2" fontId="9" fillId="2" borderId="3" xfId="0" applyNumberFormat="1" applyFont="1" applyFill="1" applyBorder="1"/>
    <xf numFmtId="2" fontId="9" fillId="2" borderId="11" xfId="0" applyNumberFormat="1" applyFont="1" applyFill="1" applyBorder="1"/>
    <xf numFmtId="164" fontId="9" fillId="2" borderId="0" xfId="0" applyNumberFormat="1" applyFont="1" applyFill="1" applyBorder="1"/>
    <xf numFmtId="14" fontId="9" fillId="2" borderId="12" xfId="0" applyNumberFormat="1" applyFont="1" applyFill="1" applyBorder="1"/>
    <xf numFmtId="2" fontId="9" fillId="2" borderId="8" xfId="0" applyNumberFormat="1" applyFont="1" applyFill="1" applyBorder="1"/>
    <xf numFmtId="2" fontId="9" fillId="2" borderId="0" xfId="0" applyNumberFormat="1" applyFont="1" applyFill="1" applyBorder="1"/>
    <xf numFmtId="2" fontId="9" fillId="2" borderId="13" xfId="0" applyNumberFormat="1" applyFont="1" applyFill="1" applyBorder="1"/>
    <xf numFmtId="0" fontId="9" fillId="2" borderId="12" xfId="0" applyFont="1" applyFill="1" applyBorder="1"/>
    <xf numFmtId="0" fontId="18" fillId="2" borderId="0" xfId="0" applyFont="1" applyFill="1"/>
    <xf numFmtId="4" fontId="18" fillId="2" borderId="0" xfId="0" applyNumberFormat="1" applyFont="1" applyFill="1" applyAlignment="1">
      <alignment horizontal="right" indent="1"/>
    </xf>
    <xf numFmtId="0" fontId="0" fillId="2" borderId="0" xfId="0" applyFill="1" applyAlignment="1">
      <alignment horizontal="right" indent="2"/>
    </xf>
    <xf numFmtId="167"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3" fillId="2" borderId="0" xfId="0" applyFont="1" applyFill="1"/>
    <xf numFmtId="40" fontId="13" fillId="2" borderId="0" xfId="0" applyNumberFormat="1" applyFont="1" applyFill="1" applyAlignment="1">
      <alignment horizontal="right" indent="2"/>
    </xf>
    <xf numFmtId="0" fontId="20"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3" fillId="2" borderId="0" xfId="1" applyNumberFormat="1" applyFont="1" applyFill="1" applyAlignment="1">
      <alignment horizontal="right" indent="4"/>
    </xf>
    <xf numFmtId="0" fontId="21" fillId="2" borderId="1" xfId="0" applyFont="1" applyFill="1" applyBorder="1" applyAlignment="1">
      <alignment horizontal="center"/>
    </xf>
    <xf numFmtId="4" fontId="21" fillId="2" borderId="1" xfId="0" applyNumberFormat="1" applyFont="1" applyFill="1" applyBorder="1" applyAlignment="1">
      <alignment horizontal="right" indent="1"/>
    </xf>
    <xf numFmtId="10" fontId="21" fillId="2" borderId="1" xfId="1" applyNumberFormat="1" applyFont="1" applyFill="1" applyBorder="1" applyAlignment="1">
      <alignment horizontal="right" indent="2"/>
    </xf>
    <xf numFmtId="0" fontId="13" fillId="2" borderId="0" xfId="0" applyFont="1" applyFill="1" applyBorder="1"/>
    <xf numFmtId="10" fontId="13" fillId="2" borderId="0" xfId="1" applyNumberFormat="1" applyFont="1" applyFill="1" applyBorder="1" applyAlignment="1">
      <alignment horizontal="right" indent="4"/>
    </xf>
    <xf numFmtId="0" fontId="13" fillId="2" borderId="2" xfId="0" applyFont="1" applyFill="1" applyBorder="1"/>
    <xf numFmtId="40" fontId="13" fillId="2" borderId="2" xfId="0" applyNumberFormat="1" applyFont="1" applyFill="1" applyBorder="1" applyAlignment="1">
      <alignment horizontal="right" indent="2"/>
    </xf>
    <xf numFmtId="10" fontId="9"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20"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2"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3" fillId="2" borderId="0" xfId="0" applyFont="1" applyFill="1" applyAlignment="1">
      <alignment horizontal="right"/>
    </xf>
    <xf numFmtId="10" fontId="0" fillId="2" borderId="0" xfId="0" applyNumberFormat="1" applyFill="1" applyAlignment="1">
      <alignment horizontal="right" indent="2"/>
    </xf>
    <xf numFmtId="167" fontId="5" fillId="2" borderId="0" xfId="1" applyNumberFormat="1" applyFont="1" applyFill="1" applyBorder="1" applyAlignment="1">
      <alignment horizontal="center"/>
    </xf>
    <xf numFmtId="0" fontId="3" fillId="2" borderId="3" xfId="0" applyFont="1" applyFill="1" applyBorder="1" applyAlignment="1">
      <alignment horizontal="left"/>
    </xf>
    <xf numFmtId="10" fontId="3" fillId="2" borderId="3" xfId="1" applyNumberFormat="1" applyFont="1" applyFill="1" applyBorder="1" applyAlignment="1">
      <alignment horizontal="right" indent="3"/>
    </xf>
    <xf numFmtId="167" fontId="0" fillId="2" borderId="0" xfId="0" applyNumberFormat="1" applyFill="1" applyBorder="1"/>
    <xf numFmtId="0" fontId="5" fillId="2" borderId="4" xfId="0" applyFont="1" applyFill="1" applyBorder="1" applyAlignment="1">
      <alignment horizontal="center"/>
    </xf>
    <xf numFmtId="10" fontId="9" fillId="2" borderId="0" xfId="1" applyNumberFormat="1" applyFont="1" applyFill="1" applyAlignment="1">
      <alignment horizontal="right" indent="2"/>
    </xf>
    <xf numFmtId="0" fontId="2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2" fillId="2" borderId="3" xfId="0" applyFont="1" applyFill="1" applyBorder="1" applyAlignment="1">
      <alignment horizontal="left"/>
    </xf>
    <xf numFmtId="167" fontId="13" fillId="2" borderId="0" xfId="1" applyNumberFormat="1" applyFont="1" applyFill="1" applyBorder="1" applyAlignment="1">
      <alignment horizontal="right" indent="3"/>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4" fillId="2" borderId="0" xfId="1" applyNumberFormat="1" applyFont="1" applyFill="1" applyBorder="1"/>
    <xf numFmtId="40" fontId="13" fillId="2" borderId="0" xfId="0" applyNumberFormat="1" applyFont="1" applyFill="1" applyBorder="1" applyAlignment="1">
      <alignment horizontal="right" indent="2"/>
    </xf>
    <xf numFmtId="167" fontId="3" fillId="2" borderId="0" xfId="1" applyNumberFormat="1" applyFont="1" applyFill="1" applyBorder="1" applyAlignment="1">
      <alignment horizontal="right" indent="2"/>
    </xf>
    <xf numFmtId="10" fontId="13"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67"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2" fontId="9" fillId="0" borderId="8" xfId="0" applyNumberFormat="1" applyFont="1" applyBorder="1"/>
    <xf numFmtId="0" fontId="12" fillId="2" borderId="0" xfId="0" applyFont="1" applyFill="1" applyAlignment="1">
      <alignment horizontal="left" vertical="center" wrapText="1"/>
    </xf>
    <xf numFmtId="0" fontId="12" fillId="2" borderId="0" xfId="0" applyFont="1" applyFill="1"/>
    <xf numFmtId="168" fontId="9" fillId="2" borderId="0" xfId="0" applyNumberFormat="1" applyFont="1" applyFill="1" applyAlignment="1">
      <alignment horizontal="right" indent="2"/>
    </xf>
    <xf numFmtId="4" fontId="5" fillId="2" borderId="0" xfId="0" applyNumberFormat="1" applyFont="1" applyFill="1" applyBorder="1" applyAlignment="1"/>
    <xf numFmtId="2" fontId="9" fillId="2" borderId="0" xfId="0" applyNumberFormat="1" applyFont="1" applyFill="1" applyBorder="1" applyAlignment="1">
      <alignment horizontal="right"/>
    </xf>
    <xf numFmtId="4" fontId="5" fillId="2" borderId="2" xfId="0" applyNumberFormat="1" applyFont="1" applyFill="1" applyBorder="1" applyAlignment="1">
      <alignment horizontal="right" indent="1"/>
    </xf>
    <xf numFmtId="10" fontId="5" fillId="2" borderId="2" xfId="1" applyNumberFormat="1" applyFont="1" applyFill="1" applyBorder="1" applyAlignment="1">
      <alignment horizontal="right" indent="2"/>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10" fontId="0" fillId="2" borderId="0" xfId="1" applyNumberFormat="1" applyFont="1" applyFill="1" applyBorder="1" applyAlignment="1">
      <alignment horizontal="right" indent="3"/>
    </xf>
    <xf numFmtId="10" fontId="3" fillId="2" borderId="0" xfId="0" applyNumberFormat="1" applyFont="1" applyFill="1" applyAlignment="1">
      <alignment horizontal="right" indent="2"/>
    </xf>
    <xf numFmtId="4" fontId="3" fillId="2" borderId="0" xfId="0" applyNumberFormat="1" applyFont="1" applyFill="1" applyAlignment="1">
      <alignment horizontal="center"/>
    </xf>
    <xf numFmtId="10" fontId="3" fillId="2" borderId="0" xfId="1" applyNumberFormat="1" applyFont="1" applyFill="1" applyAlignment="1">
      <alignment horizontal="center"/>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11" fillId="2" borderId="0" xfId="0" applyFont="1" applyFill="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0" fontId="27"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5" fillId="2"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17" fillId="2" borderId="0" xfId="0" applyFont="1" applyFill="1" applyBorder="1" applyAlignment="1">
      <alignment horizontal="center" wrapText="1"/>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19" fillId="2" borderId="4" xfId="0" applyFont="1" applyFill="1" applyBorder="1" applyAlignment="1">
      <alignment horizontal="left" vertical="center"/>
    </xf>
    <xf numFmtId="0" fontId="19" fillId="2" borderId="0" xfId="0" applyFont="1" applyFill="1" applyBorder="1" applyAlignment="1">
      <alignment horizontal="left" vertical="center"/>
    </xf>
    <xf numFmtId="0" fontId="23" fillId="2" borderId="4" xfId="0" applyFont="1" applyFill="1" applyBorder="1" applyAlignment="1">
      <alignment horizontal="left" vertical="center"/>
    </xf>
    <xf numFmtId="0" fontId="23"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7" fillId="3" borderId="0" xfId="0" applyFont="1" applyFill="1" applyBorder="1" applyAlignment="1">
      <alignment horizontal="center" wrapText="1"/>
    </xf>
    <xf numFmtId="0" fontId="17" fillId="3"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cellXfs>
  <cellStyles count="4">
    <cellStyle name="Comma 2" xfId="2"/>
    <cellStyle name="Normal" xfId="0" builtinId="0"/>
    <cellStyle name="Percent 2" xfId="3"/>
    <cellStyle name="Porcentual" xfId="1" builtinId="5"/>
  </cellStyles>
  <dxfs count="2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596900</xdr:colOff>
      <xdr:row>31</xdr:row>
      <xdr:rowOff>25400</xdr:rowOff>
    </xdr:from>
    <xdr:to>
      <xdr:col>7</xdr:col>
      <xdr:colOff>406400</xdr:colOff>
      <xdr:row>48</xdr:row>
      <xdr:rowOff>34925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96900" y="5943600"/>
          <a:ext cx="7835900" cy="32480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1">
    <pageSetUpPr fitToPage="1"/>
  </sheetPr>
  <dimension ref="B1:R72"/>
  <sheetViews>
    <sheetView tabSelected="1" zoomScale="75" zoomScaleNormal="75" workbookViewId="0">
      <selection activeCell="J27" sqref="J27"/>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9.7109375" style="1" customWidth="1"/>
    <col min="11" max="11" width="24.5703125" style="1" customWidth="1"/>
    <col min="12" max="12" width="33.42578125" style="1" customWidth="1"/>
    <col min="13" max="13" width="17.140625" style="1" customWidth="1"/>
    <col min="14" max="17" width="11.42578125" style="1" customWidth="1"/>
    <col min="18" max="16384" width="11.42578125" style="1"/>
  </cols>
  <sheetData>
    <row r="1" spans="2:9" ht="21">
      <c r="B1" s="38" t="s">
        <v>39</v>
      </c>
    </row>
    <row r="2" spans="2:9"/>
    <row r="3" spans="2:9"/>
    <row r="4" spans="2:9">
      <c r="B4" s="2" t="s">
        <v>0</v>
      </c>
      <c r="C4" s="132">
        <v>2007</v>
      </c>
      <c r="D4" s="132">
        <v>2008</v>
      </c>
      <c r="E4" s="132">
        <v>2009</v>
      </c>
      <c r="F4" s="132">
        <v>2010</v>
      </c>
      <c r="G4" s="132">
        <v>2011</v>
      </c>
      <c r="H4" s="132">
        <v>2012</v>
      </c>
      <c r="I4" s="125">
        <v>2013</v>
      </c>
    </row>
    <row r="5" spans="2:9">
      <c r="B5" s="3" t="s">
        <v>1</v>
      </c>
      <c r="C5" s="133"/>
      <c r="D5" s="133"/>
      <c r="E5" s="133"/>
      <c r="F5" s="133"/>
      <c r="G5" s="133"/>
      <c r="H5" s="133"/>
      <c r="I5" s="4" t="s">
        <v>86</v>
      </c>
    </row>
    <row r="6" spans="2:9">
      <c r="B6" s="1" t="s">
        <v>2</v>
      </c>
      <c r="C6" s="5">
        <v>4216.2912572799996</v>
      </c>
      <c r="D6" s="5">
        <v>5957.1184612000006</v>
      </c>
      <c r="E6" s="5">
        <v>3373.6570606099999</v>
      </c>
      <c r="F6" s="5">
        <v>3773.4960356099996</v>
      </c>
      <c r="G6" s="5">
        <v>3939.3306629500007</v>
      </c>
      <c r="H6" s="5">
        <v>4488.13777089</v>
      </c>
      <c r="I6" s="5">
        <v>4466.3186055100005</v>
      </c>
    </row>
    <row r="7" spans="2:9">
      <c r="B7" s="6" t="s">
        <v>3</v>
      </c>
      <c r="C7" s="7">
        <v>9323.7256759700012</v>
      </c>
      <c r="D7" s="7">
        <v>13583.622610800001</v>
      </c>
      <c r="E7" s="7">
        <v>7508.8538014700016</v>
      </c>
      <c r="F7" s="5">
        <v>8501.341879110003</v>
      </c>
      <c r="G7" s="7">
        <v>8755.8317868400027</v>
      </c>
      <c r="H7" s="7">
        <v>9987.3672967500006</v>
      </c>
      <c r="I7" s="7">
        <v>10047.366785639999</v>
      </c>
    </row>
    <row r="8" spans="2:9">
      <c r="B8" s="8" t="s">
        <v>4</v>
      </c>
      <c r="C8" s="9">
        <v>492.58848966000005</v>
      </c>
      <c r="D8" s="9">
        <v>669.93446676999997</v>
      </c>
      <c r="E8" s="9">
        <v>402.27367120999997</v>
      </c>
      <c r="F8" s="9">
        <v>445.26323982999992</v>
      </c>
      <c r="G8" s="9">
        <v>461.47998080000008</v>
      </c>
      <c r="H8" s="9">
        <v>522.01358978999997</v>
      </c>
      <c r="I8" s="9">
        <v>518.67074488000003</v>
      </c>
    </row>
    <row r="9" spans="2:9">
      <c r="B9" s="10" t="s">
        <v>5</v>
      </c>
      <c r="C9" s="11">
        <v>14032.605422910001</v>
      </c>
      <c r="D9" s="11">
        <v>20210.67553877</v>
      </c>
      <c r="E9" s="11">
        <v>11284.784533290001</v>
      </c>
      <c r="F9" s="11">
        <v>12720.101154550002</v>
      </c>
      <c r="G9" s="11">
        <v>13156.642430590004</v>
      </c>
      <c r="H9" s="11">
        <v>14997.518657430001</v>
      </c>
      <c r="I9" s="11">
        <v>15032.356136030001</v>
      </c>
    </row>
    <row r="10" spans="2:9" ht="12" customHeight="1">
      <c r="G10" s="6"/>
      <c r="H10" s="6"/>
    </row>
    <row r="11" spans="2:9" ht="15" customHeight="1">
      <c r="B11" s="12" t="s">
        <v>6</v>
      </c>
      <c r="C11" s="132">
        <v>2007</v>
      </c>
      <c r="D11" s="132">
        <v>2008</v>
      </c>
      <c r="E11" s="132">
        <v>2009</v>
      </c>
      <c r="F11" s="132">
        <v>2010</v>
      </c>
      <c r="G11" s="132">
        <v>2011</v>
      </c>
      <c r="H11" s="132">
        <v>2012</v>
      </c>
      <c r="I11" s="125">
        <v>2013</v>
      </c>
    </row>
    <row r="12" spans="2:9">
      <c r="B12" s="3" t="s">
        <v>7</v>
      </c>
      <c r="C12" s="133"/>
      <c r="D12" s="133"/>
      <c r="E12" s="133"/>
      <c r="F12" s="133"/>
      <c r="G12" s="133"/>
      <c r="H12" s="134"/>
      <c r="I12" s="4" t="s">
        <v>86</v>
      </c>
    </row>
    <row r="13" spans="2:9">
      <c r="B13" s="13" t="s">
        <v>9</v>
      </c>
      <c r="C13" s="14">
        <v>9283.19209142</v>
      </c>
      <c r="D13" s="14">
        <v>16617.203969329996</v>
      </c>
      <c r="E13" s="14">
        <v>8913.9609656699995</v>
      </c>
      <c r="F13" s="14">
        <v>10112.216696999998</v>
      </c>
      <c r="G13" s="14">
        <v>10949.502272829999</v>
      </c>
      <c r="H13" s="14">
        <v>12746.003334679999</v>
      </c>
      <c r="I13" s="5">
        <v>12770.518265539999</v>
      </c>
    </row>
    <row r="14" spans="2:9">
      <c r="B14" s="6" t="s">
        <v>10</v>
      </c>
      <c r="C14" s="7">
        <v>4216.2912572800005</v>
      </c>
      <c r="D14" s="7">
        <v>3593.4715694400002</v>
      </c>
      <c r="E14" s="7">
        <v>2370.8235676199997</v>
      </c>
      <c r="F14" s="7">
        <v>2607.8844575500002</v>
      </c>
      <c r="G14" s="7">
        <v>2207.1401577600004</v>
      </c>
      <c r="H14" s="7">
        <v>2251.5153227500005</v>
      </c>
      <c r="I14" s="5">
        <v>2261.8378704899997</v>
      </c>
    </row>
    <row r="15" spans="2:9">
      <c r="B15" s="6" t="s">
        <v>11</v>
      </c>
      <c r="C15" s="7">
        <v>0</v>
      </c>
      <c r="D15" s="7">
        <v>0</v>
      </c>
      <c r="E15" s="7">
        <v>0</v>
      </c>
      <c r="F15" s="7">
        <v>0</v>
      </c>
      <c r="G15" s="7">
        <v>0</v>
      </c>
      <c r="H15" s="7">
        <v>0</v>
      </c>
      <c r="I15" s="5">
        <v>0</v>
      </c>
    </row>
    <row r="16" spans="2:9">
      <c r="B16" s="8" t="s">
        <v>12</v>
      </c>
      <c r="C16" s="9">
        <v>533.12207421000005</v>
      </c>
      <c r="D16" s="9">
        <v>0</v>
      </c>
      <c r="E16" s="9">
        <v>0</v>
      </c>
      <c r="F16" s="9">
        <v>0</v>
      </c>
      <c r="G16" s="9">
        <v>0</v>
      </c>
      <c r="H16" s="9">
        <v>0</v>
      </c>
      <c r="I16" s="9">
        <v>0</v>
      </c>
    </row>
    <row r="17" spans="2:18">
      <c r="B17" s="10" t="s">
        <v>5</v>
      </c>
      <c r="C17" s="15">
        <v>14032.605422909999</v>
      </c>
      <c r="D17" s="15">
        <v>20210.675538769996</v>
      </c>
      <c r="E17" s="15">
        <v>11284.78453329</v>
      </c>
      <c r="F17" s="15">
        <v>12720.101154549999</v>
      </c>
      <c r="G17" s="15">
        <v>13156.64243059</v>
      </c>
      <c r="H17" s="15">
        <v>14997.518657429999</v>
      </c>
      <c r="I17" s="11">
        <v>15032.356136029997</v>
      </c>
    </row>
    <row r="18" spans="2:18">
      <c r="L18" s="16"/>
    </row>
    <row r="19" spans="2:18" ht="16.5" customHeight="1">
      <c r="B19" s="12" t="s">
        <v>13</v>
      </c>
      <c r="C19" s="132">
        <v>2007</v>
      </c>
      <c r="D19" s="132">
        <v>2008</v>
      </c>
      <c r="E19" s="132">
        <v>2009</v>
      </c>
      <c r="F19" s="132">
        <v>2010</v>
      </c>
      <c r="G19" s="132">
        <v>2011</v>
      </c>
      <c r="H19" s="132">
        <v>2012</v>
      </c>
      <c r="I19" s="124">
        <v>2013</v>
      </c>
      <c r="J19" s="130" t="s">
        <v>83</v>
      </c>
      <c r="K19" s="30"/>
      <c r="L19" s="30"/>
      <c r="M19" s="30"/>
      <c r="N19" s="30"/>
      <c r="O19" s="30"/>
      <c r="P19" s="30"/>
      <c r="Q19" s="30"/>
      <c r="R19" s="30"/>
    </row>
    <row r="20" spans="2:18" ht="15" customHeight="1">
      <c r="B20" s="3" t="s">
        <v>14</v>
      </c>
      <c r="C20" s="133"/>
      <c r="D20" s="133"/>
      <c r="E20" s="133"/>
      <c r="F20" s="133"/>
      <c r="G20" s="133"/>
      <c r="H20" s="133"/>
      <c r="I20" s="4" t="s">
        <v>86</v>
      </c>
      <c r="J20" s="131"/>
      <c r="K20" s="34"/>
      <c r="L20" s="30"/>
      <c r="M20" s="30"/>
      <c r="N20" s="30"/>
      <c r="O20" s="30"/>
      <c r="P20" s="30"/>
      <c r="Q20" s="30"/>
      <c r="R20" s="30"/>
    </row>
    <row r="21" spans="2:18" ht="17.25" customHeight="1">
      <c r="B21" s="17" t="s">
        <v>15</v>
      </c>
      <c r="C21" s="7">
        <v>0</v>
      </c>
      <c r="D21" s="7">
        <v>14032.605422910001</v>
      </c>
      <c r="E21" s="7">
        <v>20210.675538769996</v>
      </c>
      <c r="F21" s="7">
        <v>11284.784533290001</v>
      </c>
      <c r="G21" s="7">
        <v>12720.101154549999</v>
      </c>
      <c r="H21" s="7">
        <f>G27</f>
        <v>13156.64243059</v>
      </c>
      <c r="I21" s="7">
        <v>14997.518657430001</v>
      </c>
      <c r="J21" s="119">
        <v>0</v>
      </c>
      <c r="K21" s="30"/>
      <c r="L21" s="35"/>
      <c r="M21" s="30"/>
      <c r="N21" s="30"/>
      <c r="O21" s="30"/>
      <c r="P21" s="30"/>
      <c r="Q21" s="30"/>
      <c r="R21" s="30"/>
    </row>
    <row r="22" spans="2:18">
      <c r="B22" s="1" t="s">
        <v>16</v>
      </c>
      <c r="C22" s="7">
        <v>13100</v>
      </c>
      <c r="D22" s="7">
        <v>5000</v>
      </c>
      <c r="E22" s="7">
        <v>0</v>
      </c>
      <c r="F22" s="7">
        <v>1362.3253914899999</v>
      </c>
      <c r="G22" s="7">
        <v>0</v>
      </c>
      <c r="H22" s="7">
        <v>1700</v>
      </c>
      <c r="I22" s="7">
        <v>0</v>
      </c>
      <c r="J22" s="18">
        <v>21162.325391490001</v>
      </c>
      <c r="K22" s="30"/>
      <c r="L22" s="35"/>
      <c r="M22" s="30"/>
      <c r="N22" s="30"/>
      <c r="O22" s="30"/>
      <c r="P22" s="30"/>
      <c r="Q22" s="30"/>
      <c r="R22" s="30"/>
    </row>
    <row r="23" spans="2:18">
      <c r="B23" s="6" t="s">
        <v>17</v>
      </c>
      <c r="C23" s="7">
        <v>0</v>
      </c>
      <c r="D23" s="7">
        <v>0</v>
      </c>
      <c r="E23" s="7">
        <v>-9277.70579507</v>
      </c>
      <c r="F23" s="7">
        <v>-150</v>
      </c>
      <c r="G23" s="7">
        <v>0</v>
      </c>
      <c r="H23" s="7">
        <v>0</v>
      </c>
      <c r="I23" s="7">
        <v>0</v>
      </c>
      <c r="J23" s="18">
        <v>-9427.70579507</v>
      </c>
      <c r="K23" s="30"/>
      <c r="L23" s="35"/>
      <c r="M23" s="30"/>
      <c r="N23" s="30"/>
      <c r="O23" s="30"/>
      <c r="P23" s="30"/>
      <c r="Q23" s="30"/>
      <c r="R23" s="30"/>
    </row>
    <row r="24" spans="2:18">
      <c r="B24" s="6" t="s">
        <v>18</v>
      </c>
      <c r="C24" s="7">
        <v>326.14835669000001</v>
      </c>
      <c r="D24" s="7">
        <v>623.95097544999999</v>
      </c>
      <c r="E24" s="7">
        <v>404.27454465000005</v>
      </c>
      <c r="F24" s="7">
        <v>227.62936769000001</v>
      </c>
      <c r="G24" s="7">
        <v>236.99195582999999</v>
      </c>
      <c r="H24" s="7">
        <v>201.88995047999998</v>
      </c>
      <c r="I24" s="7">
        <v>16.208542050000002</v>
      </c>
      <c r="J24" s="18">
        <v>2037.0936928399999</v>
      </c>
      <c r="K24" s="30"/>
      <c r="L24" s="35"/>
      <c r="M24" s="30"/>
      <c r="N24" s="30"/>
      <c r="O24" s="30"/>
      <c r="P24" s="30"/>
      <c r="Q24" s="30"/>
      <c r="R24" s="30"/>
    </row>
    <row r="25" spans="2:18">
      <c r="B25" s="6" t="s">
        <v>19</v>
      </c>
      <c r="C25" s="19">
        <v>606.80701622000015</v>
      </c>
      <c r="D25" s="19">
        <v>556.08272718999524</v>
      </c>
      <c r="E25" s="19">
        <v>-50.834929569993768</v>
      </c>
      <c r="F25" s="19">
        <v>-3.5096670600025845</v>
      </c>
      <c r="G25" s="19">
        <v>200.70771174000024</v>
      </c>
      <c r="H25" s="7">
        <v>-59.714809080000038</v>
      </c>
      <c r="I25" s="7">
        <v>18.628936550000002</v>
      </c>
      <c r="J25" s="7">
        <v>1268.1669859899994</v>
      </c>
      <c r="K25" s="30"/>
      <c r="L25" s="35"/>
      <c r="M25" s="30"/>
      <c r="N25" s="30"/>
      <c r="O25" s="30"/>
      <c r="P25" s="30"/>
      <c r="Q25" s="30"/>
      <c r="R25" s="30"/>
    </row>
    <row r="26" spans="2:18" ht="17.25">
      <c r="B26" s="8" t="s">
        <v>82</v>
      </c>
      <c r="C26" s="9">
        <v>-0.34994999999999998</v>
      </c>
      <c r="D26" s="9">
        <v>-1.9635867799999998</v>
      </c>
      <c r="E26" s="9">
        <v>-1.6248254899999983</v>
      </c>
      <c r="F26" s="9">
        <v>-1.12847086</v>
      </c>
      <c r="G26" s="9">
        <v>-1.1583915300000001</v>
      </c>
      <c r="H26" s="9">
        <v>-1.2989145600000001</v>
      </c>
      <c r="I26" s="9">
        <v>0</v>
      </c>
      <c r="J26" s="9">
        <v>-7.5241392199999986</v>
      </c>
      <c r="K26" s="30"/>
      <c r="L26" s="35"/>
      <c r="M26" s="30"/>
      <c r="N26" s="30"/>
      <c r="O26" s="30"/>
      <c r="P26" s="30"/>
      <c r="Q26" s="30"/>
      <c r="R26" s="30"/>
    </row>
    <row r="27" spans="2:18">
      <c r="B27" s="10" t="s">
        <v>20</v>
      </c>
      <c r="C27" s="15">
        <v>14032.605422910001</v>
      </c>
      <c r="D27" s="15">
        <v>20210.675538769996</v>
      </c>
      <c r="E27" s="15">
        <v>11284.784533290001</v>
      </c>
      <c r="F27" s="15">
        <v>12720.101154549999</v>
      </c>
      <c r="G27" s="15">
        <v>13156.64243059</v>
      </c>
      <c r="H27" s="15">
        <f>SUM(H21:H26)</f>
        <v>14997.518657429999</v>
      </c>
      <c r="I27" s="15">
        <v>15032.356136030001</v>
      </c>
      <c r="J27" s="11">
        <v>15032.356136030001</v>
      </c>
      <c r="K27" s="30"/>
      <c r="L27" s="35"/>
      <c r="M27" s="30"/>
      <c r="N27" s="30"/>
      <c r="O27" s="30"/>
      <c r="P27" s="30"/>
      <c r="Q27" s="30"/>
      <c r="R27" s="30"/>
    </row>
    <row r="28" spans="2:18" ht="10.5" customHeight="1">
      <c r="B28" s="135" t="s">
        <v>80</v>
      </c>
      <c r="C28" s="135"/>
      <c r="D28" s="135"/>
      <c r="E28" s="135"/>
      <c r="F28" s="135"/>
      <c r="G28" s="135"/>
      <c r="H28" s="135"/>
      <c r="I28" s="117"/>
      <c r="J28" s="117"/>
      <c r="K28" s="35"/>
      <c r="L28" s="30"/>
      <c r="M28" s="36"/>
      <c r="N28" s="36"/>
      <c r="O28" s="30"/>
      <c r="P28" s="30"/>
      <c r="Q28" s="30"/>
    </row>
    <row r="29" spans="2:18" ht="10.5" customHeight="1">
      <c r="B29" s="135"/>
      <c r="C29" s="135"/>
      <c r="D29" s="135"/>
      <c r="E29" s="135"/>
      <c r="F29" s="135"/>
      <c r="G29" s="135"/>
      <c r="H29" s="135"/>
      <c r="I29" s="117"/>
      <c r="J29" s="117"/>
      <c r="K29" s="35"/>
      <c r="L29" s="30"/>
      <c r="M29" s="36"/>
      <c r="N29" s="30"/>
      <c r="O29" s="30"/>
      <c r="P29" s="36"/>
      <c r="Q29" s="30"/>
    </row>
    <row r="30" spans="2:18">
      <c r="B30" s="21" t="s">
        <v>81</v>
      </c>
      <c r="C30" s="118"/>
      <c r="D30" s="118"/>
      <c r="E30" s="118"/>
      <c r="F30" s="118"/>
      <c r="G30" s="118"/>
      <c r="H30" s="118"/>
      <c r="I30" s="20"/>
      <c r="J30" s="20"/>
      <c r="K30" s="35"/>
      <c r="L30" s="30"/>
      <c r="M30" s="36"/>
      <c r="N30" s="30"/>
      <c r="O30" s="30"/>
      <c r="P30" s="36"/>
      <c r="Q30" s="30"/>
    </row>
    <row r="31" spans="2:18">
      <c r="B31" s="22"/>
      <c r="J31" s="30"/>
      <c r="K31" s="30"/>
      <c r="L31" s="30"/>
      <c r="M31" s="30"/>
      <c r="N31" s="30"/>
      <c r="O31" s="30"/>
      <c r="P31" s="30"/>
      <c r="Q31" s="30"/>
    </row>
    <row r="32" spans="2:18">
      <c r="B32" s="6"/>
      <c r="J32" s="30"/>
      <c r="K32" s="30"/>
      <c r="L32" s="30"/>
      <c r="M32" s="30"/>
      <c r="N32" s="30"/>
      <c r="O32" s="30"/>
      <c r="P32" s="30"/>
      <c r="Q32" s="30"/>
    </row>
    <row r="33" spans="10:17">
      <c r="J33" s="30"/>
      <c r="K33" s="30"/>
      <c r="L33" s="30"/>
      <c r="M33" s="30"/>
      <c r="N33" s="30"/>
      <c r="O33" s="30"/>
      <c r="P33" s="30"/>
      <c r="Q33" s="30"/>
    </row>
    <row r="34" spans="10:17">
      <c r="J34" s="30"/>
      <c r="K34" s="29" t="s">
        <v>21</v>
      </c>
      <c r="L34" s="30"/>
      <c r="M34" s="30"/>
      <c r="N34" s="30"/>
      <c r="O34" s="30"/>
      <c r="P34" s="30"/>
      <c r="Q34" s="30"/>
    </row>
    <row r="35" spans="10:17">
      <c r="J35" s="30"/>
      <c r="K35" s="30" t="s">
        <v>22</v>
      </c>
      <c r="L35" s="30" t="s">
        <v>23</v>
      </c>
      <c r="M35" s="30" t="s">
        <v>24</v>
      </c>
      <c r="N35" s="30"/>
      <c r="O35" s="30"/>
      <c r="P35" s="30"/>
      <c r="Q35" s="30"/>
    </row>
    <row r="36" spans="10:17">
      <c r="K36" s="31"/>
      <c r="L36" s="31"/>
      <c r="M36" s="32"/>
      <c r="N36" s="33"/>
      <c r="O36" s="30"/>
      <c r="P36" s="30"/>
    </row>
    <row r="37" spans="10:17">
      <c r="K37" s="31">
        <v>21162.325391490001</v>
      </c>
      <c r="L37" s="31">
        <v>0</v>
      </c>
      <c r="M37" s="31">
        <v>21162.325391490001</v>
      </c>
      <c r="N37" s="33" t="s">
        <v>16</v>
      </c>
      <c r="O37" s="30"/>
      <c r="P37" s="30"/>
    </row>
    <row r="38" spans="10:17">
      <c r="K38" s="31">
        <v>11734.619596420001</v>
      </c>
      <c r="L38" s="31">
        <v>9427.70579507</v>
      </c>
      <c r="M38" s="31">
        <v>-9427.70579507</v>
      </c>
      <c r="N38" s="33" t="s">
        <v>17</v>
      </c>
      <c r="O38" s="30"/>
      <c r="P38" s="30"/>
    </row>
    <row r="39" spans="10:17">
      <c r="K39" s="31">
        <v>11734.619596420001</v>
      </c>
      <c r="L39" s="31">
        <v>1858.1283062799998</v>
      </c>
      <c r="M39" s="31">
        <v>1858.1283062799998</v>
      </c>
      <c r="N39" s="33" t="s">
        <v>18</v>
      </c>
      <c r="O39" s="30"/>
      <c r="P39" s="30"/>
    </row>
    <row r="40" spans="10:17">
      <c r="K40" s="31">
        <v>13592.747902700001</v>
      </c>
      <c r="L40" s="31">
        <v>1388.2109712599993</v>
      </c>
      <c r="M40" s="31">
        <v>1388.2109712599993</v>
      </c>
      <c r="N40" s="33" t="s">
        <v>19</v>
      </c>
      <c r="O40" s="30"/>
      <c r="P40" s="30"/>
    </row>
    <row r="41" spans="10:17">
      <c r="K41" s="31">
        <v>14974.513393630001</v>
      </c>
      <c r="L41" s="31">
        <v>6.4454803299999988</v>
      </c>
      <c r="M41" s="31">
        <v>-6.4454803299999988</v>
      </c>
      <c r="N41" s="33" t="s">
        <v>25</v>
      </c>
      <c r="O41" s="30"/>
      <c r="P41" s="30"/>
    </row>
    <row r="42" spans="10:17">
      <c r="K42" s="31">
        <v>14974.513393630001</v>
      </c>
      <c r="L42" s="31"/>
      <c r="M42" s="31">
        <v>14974.513393630001</v>
      </c>
      <c r="N42" s="33" t="s">
        <v>38</v>
      </c>
      <c r="O42" s="30"/>
      <c r="P42" s="30"/>
    </row>
    <row r="43" spans="10:17"/>
    <row r="44" spans="10:17"/>
    <row r="45" spans="10:17"/>
    <row r="46" spans="10:17"/>
    <row r="47" spans="10:17"/>
    <row r="48" spans="10:17"/>
    <row r="49" spans="2:9"/>
    <row r="50" spans="2:9"/>
    <row r="51" spans="2:9"/>
    <row r="52" spans="2:9">
      <c r="B52" s="22"/>
      <c r="C52" s="6"/>
      <c r="D52" s="6"/>
      <c r="E52" s="6"/>
      <c r="F52" s="6"/>
      <c r="G52" s="23"/>
      <c r="H52" s="6"/>
      <c r="I52" s="24"/>
    </row>
    <row r="53" spans="2:9">
      <c r="B53" s="6"/>
      <c r="C53" s="25"/>
      <c r="D53" s="25"/>
      <c r="E53" s="25"/>
      <c r="F53" s="25"/>
      <c r="G53" s="6"/>
      <c r="H53" s="6"/>
      <c r="I53" s="6"/>
    </row>
    <row r="54" spans="2:9">
      <c r="B54" s="6"/>
      <c r="C54" s="6"/>
      <c r="D54" s="6"/>
      <c r="E54" s="6"/>
      <c r="F54" s="6"/>
      <c r="G54" s="6"/>
      <c r="H54" s="6"/>
      <c r="I54" s="6"/>
    </row>
    <row r="55" spans="2:9">
      <c r="B55" s="6"/>
      <c r="C55" s="6"/>
      <c r="D55" s="6"/>
      <c r="E55" s="6"/>
      <c r="F55" s="6"/>
      <c r="G55" s="6"/>
      <c r="H55" s="6"/>
      <c r="I55" s="6"/>
    </row>
    <row r="56" spans="2:9">
      <c r="B56" s="6"/>
      <c r="C56" s="6"/>
      <c r="D56" s="6"/>
      <c r="E56" s="6"/>
      <c r="F56" s="6"/>
      <c r="G56" s="6"/>
      <c r="H56" s="6"/>
      <c r="I56" s="6"/>
    </row>
    <row r="57" spans="2:9">
      <c r="B57" s="6"/>
      <c r="C57" s="6"/>
      <c r="D57" s="6"/>
      <c r="E57" s="6"/>
      <c r="F57" s="6"/>
      <c r="G57" s="6"/>
      <c r="H57" s="6"/>
      <c r="I57" s="6"/>
    </row>
    <row r="58" spans="2:9">
      <c r="B58" s="6"/>
      <c r="C58" s="6"/>
      <c r="D58" s="6"/>
      <c r="E58" s="6"/>
      <c r="F58" s="6"/>
      <c r="G58" s="6"/>
      <c r="H58" s="6"/>
      <c r="I58" s="6"/>
    </row>
    <row r="59" spans="2:9">
      <c r="B59" s="6"/>
      <c r="C59" s="6"/>
      <c r="D59" s="6"/>
      <c r="E59" s="6"/>
      <c r="F59" s="6"/>
      <c r="G59" s="6"/>
      <c r="H59" s="6"/>
      <c r="I59" s="6"/>
    </row>
    <row r="60" spans="2:9">
      <c r="B60" s="6"/>
      <c r="C60" s="6"/>
      <c r="D60" s="6"/>
      <c r="E60" s="6"/>
      <c r="F60" s="6"/>
      <c r="G60" s="6"/>
      <c r="H60" s="6"/>
      <c r="I60" s="6"/>
    </row>
    <row r="61" spans="2:9">
      <c r="B61" s="6"/>
      <c r="C61" s="6"/>
      <c r="D61" s="6"/>
      <c r="E61" s="6"/>
      <c r="F61" s="6"/>
      <c r="G61" s="6"/>
      <c r="H61" s="6"/>
      <c r="I61" s="6"/>
    </row>
    <row r="62" spans="2:9">
      <c r="B62" s="6"/>
      <c r="C62" s="6"/>
      <c r="D62" s="6"/>
      <c r="E62" s="6"/>
      <c r="F62" s="6"/>
      <c r="G62" s="6"/>
      <c r="H62" s="6"/>
      <c r="I62" s="6"/>
    </row>
    <row r="63" spans="2:9">
      <c r="B63" s="6"/>
      <c r="C63" s="6"/>
      <c r="D63" s="6"/>
      <c r="E63" s="6"/>
      <c r="F63" s="6"/>
      <c r="G63" s="6"/>
      <c r="H63" s="6"/>
      <c r="I63" s="6"/>
    </row>
    <row r="64" spans="2:9">
      <c r="B64" s="6"/>
      <c r="C64" s="6"/>
      <c r="D64" s="6"/>
      <c r="E64" s="6"/>
      <c r="F64" s="6"/>
      <c r="G64" s="6"/>
      <c r="H64" s="6"/>
      <c r="I64" s="6"/>
    </row>
    <row r="65" spans="2:9">
      <c r="B65" s="6"/>
      <c r="C65" s="6"/>
      <c r="D65" s="6"/>
      <c r="E65" s="6"/>
      <c r="F65" s="6"/>
      <c r="G65" s="6"/>
      <c r="H65" s="6"/>
      <c r="I65" s="6"/>
    </row>
    <row r="66" spans="2:9">
      <c r="B66" s="6"/>
      <c r="C66" s="6"/>
      <c r="D66" s="6"/>
      <c r="E66" s="6"/>
      <c r="F66" s="6"/>
      <c r="G66" s="6"/>
      <c r="H66" s="6"/>
      <c r="I66" s="6"/>
    </row>
    <row r="67" spans="2:9">
      <c r="B67" s="6"/>
      <c r="C67" s="6"/>
      <c r="D67" s="6"/>
      <c r="E67" s="6"/>
      <c r="F67" s="6"/>
      <c r="G67" s="6"/>
      <c r="H67" s="6"/>
      <c r="I67" s="6"/>
    </row>
    <row r="68" spans="2:9">
      <c r="B68" s="6"/>
      <c r="C68" s="6"/>
      <c r="D68" s="6"/>
      <c r="E68" s="6"/>
      <c r="F68" s="6"/>
      <c r="G68" s="6"/>
      <c r="H68" s="6"/>
      <c r="I68" s="6"/>
    </row>
    <row r="69" spans="2:9">
      <c r="B69" s="6"/>
      <c r="C69" s="6"/>
      <c r="D69" s="6"/>
      <c r="E69" s="6"/>
      <c r="F69" s="6"/>
      <c r="G69" s="6"/>
      <c r="H69" s="6"/>
      <c r="I69" s="6"/>
    </row>
    <row r="70" spans="2:9">
      <c r="B70" s="6"/>
      <c r="C70" s="6"/>
      <c r="D70" s="6"/>
      <c r="E70" s="6"/>
      <c r="F70" s="6"/>
      <c r="G70" s="6"/>
      <c r="H70" s="6"/>
      <c r="I70" s="6"/>
    </row>
    <row r="71" spans="2:9" hidden="1">
      <c r="B71" s="6"/>
      <c r="C71" s="6"/>
      <c r="D71" s="6"/>
      <c r="E71" s="6"/>
      <c r="F71" s="6"/>
      <c r="G71" s="6"/>
      <c r="H71" s="6"/>
      <c r="I71" s="6"/>
    </row>
    <row r="72" spans="2:9"/>
  </sheetData>
  <mergeCells count="20">
    <mergeCell ref="B28:H29"/>
    <mergeCell ref="D19:D20"/>
    <mergeCell ref="E19:E20"/>
    <mergeCell ref="F19:F20"/>
    <mergeCell ref="C4:C5"/>
    <mergeCell ref="D4:D5"/>
    <mergeCell ref="E4:E5"/>
    <mergeCell ref="F4:F5"/>
    <mergeCell ref="G4:G5"/>
    <mergeCell ref="G19:G20"/>
    <mergeCell ref="C11:C12"/>
    <mergeCell ref="D11:D12"/>
    <mergeCell ref="E11:E12"/>
    <mergeCell ref="J19:J20"/>
    <mergeCell ref="F11:F12"/>
    <mergeCell ref="G11:G12"/>
    <mergeCell ref="C19:C20"/>
    <mergeCell ref="H4:H5"/>
    <mergeCell ref="H11:H12"/>
    <mergeCell ref="H19:H20"/>
  </mergeCells>
  <conditionalFormatting sqref="H21:I26 C21:F26 G21:I23 G25:I26">
    <cfRule type="cellIs" dxfId="21" priority="13" operator="lessThan">
      <formula>0</formula>
    </cfRule>
  </conditionalFormatting>
  <conditionalFormatting sqref="C21:F26 G21:H23 G25:J26 J22:J24 J27">
    <cfRule type="cellIs" dxfId="20" priority="2" operator="lessThan">
      <formula>0</formula>
    </cfRule>
  </conditionalFormatting>
  <conditionalFormatting sqref="J21">
    <cfRule type="cellIs" dxfId="19"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7">
    <pageSetUpPr fitToPage="1"/>
  </sheetPr>
  <dimension ref="A1:WVQ17"/>
  <sheetViews>
    <sheetView view="pageBreakPreview" topLeftCell="B1" zoomScale="115" zoomScaleNormal="85" zoomScaleSheetLayoutView="115" workbookViewId="0">
      <selection activeCell="B15" sqref="B15:H15"/>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39"/>
      <c r="B1" s="38" t="s">
        <v>77</v>
      </c>
      <c r="C1" s="39"/>
      <c r="D1" s="39"/>
      <c r="E1" s="39"/>
      <c r="F1" s="39"/>
      <c r="G1" s="39"/>
      <c r="H1" s="39"/>
    </row>
    <row r="2" spans="1:13" customFormat="1" ht="15" customHeight="1">
      <c r="A2" s="1"/>
      <c r="B2" s="1"/>
      <c r="C2" s="1"/>
      <c r="D2" s="1"/>
      <c r="E2" s="1"/>
      <c r="F2" s="1"/>
      <c r="G2" s="1"/>
      <c r="H2" s="1"/>
      <c r="I2" s="1"/>
      <c r="J2" s="1"/>
      <c r="K2" s="1"/>
      <c r="L2" s="1"/>
      <c r="M2" s="1"/>
    </row>
    <row r="3" spans="1:13" customFormat="1" ht="17.25" customHeight="1">
      <c r="A3" s="1"/>
      <c r="B3" s="140" t="s">
        <v>87</v>
      </c>
      <c r="C3" s="142" t="s">
        <v>86</v>
      </c>
      <c r="D3" s="136" t="s">
        <v>28</v>
      </c>
      <c r="E3" s="136" t="s">
        <v>29</v>
      </c>
      <c r="F3" s="136" t="s">
        <v>30</v>
      </c>
      <c r="G3" s="136" t="s">
        <v>31</v>
      </c>
      <c r="H3" s="136" t="s">
        <v>88</v>
      </c>
      <c r="I3" s="1"/>
      <c r="J3" s="1"/>
      <c r="K3" s="1"/>
      <c r="L3" s="1"/>
      <c r="M3" s="1"/>
    </row>
    <row r="4" spans="1:13" customFormat="1">
      <c r="A4" s="1"/>
      <c r="B4" s="141"/>
      <c r="C4" s="143"/>
      <c r="D4" s="131"/>
      <c r="E4" s="131"/>
      <c r="F4" s="131"/>
      <c r="G4" s="131"/>
      <c r="H4" s="131"/>
      <c r="I4" s="1"/>
      <c r="J4" s="1"/>
      <c r="K4" s="1"/>
      <c r="L4" s="1"/>
      <c r="M4" s="1"/>
    </row>
    <row r="5" spans="1:13" customFormat="1" ht="18.75" customHeight="1">
      <c r="A5" s="1"/>
      <c r="B5" s="6" t="s">
        <v>32</v>
      </c>
      <c r="C5" s="126">
        <v>-4.1000000000000003E-3</v>
      </c>
      <c r="D5" s="126">
        <v>-2E-3</v>
      </c>
      <c r="E5" s="126">
        <v>-4.1000000000000003E-3</v>
      </c>
      <c r="F5" s="126">
        <v>7.4000000000000003E-3</v>
      </c>
      <c r="G5" s="126">
        <v>2.4E-2</v>
      </c>
      <c r="H5" s="126">
        <v>3.5299999999999998E-2</v>
      </c>
      <c r="I5" s="1"/>
      <c r="J5" s="1"/>
      <c r="K5" s="1"/>
      <c r="L5" s="1"/>
      <c r="M5" s="1"/>
    </row>
    <row r="6" spans="1:13" ht="18.75" customHeight="1">
      <c r="B6" s="6" t="s">
        <v>33</v>
      </c>
      <c r="C6" s="126">
        <v>6.4356491996415688E-3</v>
      </c>
      <c r="D6" s="126">
        <v>5.6383724566557714E-3</v>
      </c>
      <c r="E6" s="126">
        <v>6.4356491996415688E-3</v>
      </c>
      <c r="F6" s="126">
        <v>-2.1319147394903704E-3</v>
      </c>
      <c r="G6" s="126">
        <v>-1.6136549600407335E-3</v>
      </c>
      <c r="H6" s="126">
        <v>7.8570037243970159E-3</v>
      </c>
    </row>
    <row r="7" spans="1:13" ht="18.75" customHeight="1">
      <c r="B7" s="22" t="s">
        <v>34</v>
      </c>
      <c r="C7" s="126">
        <v>2.3075574220030592E-3</v>
      </c>
      <c r="D7" s="126">
        <v>3.6182684860337488E-3</v>
      </c>
      <c r="E7" s="126">
        <v>2.3075574220030592E-3</v>
      </c>
      <c r="F7" s="126">
        <v>5.2968800990553788E-3</v>
      </c>
      <c r="G7" s="126">
        <v>2.2399637417780616E-2</v>
      </c>
      <c r="H7" s="126">
        <v>4.3248493989547887E-2</v>
      </c>
    </row>
    <row r="8" spans="1:13" ht="18.75" customHeight="1">
      <c r="B8" s="6" t="s">
        <v>35</v>
      </c>
      <c r="C8" s="126">
        <v>-1.5043877977435227E-2</v>
      </c>
      <c r="D8" s="126">
        <v>-1.7978043038977432E-2</v>
      </c>
      <c r="E8" s="126">
        <v>-1.5043877977435227E-2</v>
      </c>
      <c r="F8" s="126">
        <v>-3.5972105769033091E-2</v>
      </c>
      <c r="G8" s="126">
        <v>-3.9324743541781615E-2</v>
      </c>
      <c r="H8" s="126">
        <v>-2.278544007532568E-2</v>
      </c>
    </row>
    <row r="9" spans="1:13" s="27" customFormat="1" ht="18.75" customHeight="1">
      <c r="A9" s="1"/>
      <c r="B9" s="26" t="s">
        <v>89</v>
      </c>
      <c r="C9" s="126">
        <v>-1.2699999999999999E-2</v>
      </c>
      <c r="D9" s="126">
        <v>-1.44E-2</v>
      </c>
      <c r="E9" s="126">
        <v>-1.2699999999999999E-2</v>
      </c>
      <c r="F9" s="126">
        <v>-3.0699999999999998E-2</v>
      </c>
      <c r="G9" s="126">
        <v>-1.6900000000000002E-2</v>
      </c>
      <c r="H9" s="126">
        <v>2.0400000000000001E-2</v>
      </c>
    </row>
    <row r="10" spans="1:13" s="27" customFormat="1" ht="12.75" customHeight="1">
      <c r="B10" s="137" t="s">
        <v>78</v>
      </c>
      <c r="C10" s="137"/>
      <c r="D10" s="137"/>
      <c r="E10" s="137"/>
      <c r="F10" s="137"/>
      <c r="G10" s="137"/>
      <c r="H10" s="137"/>
    </row>
    <row r="11" spans="1:13" s="27" customFormat="1" ht="12.75" customHeight="1">
      <c r="B11" s="138" t="s">
        <v>36</v>
      </c>
      <c r="C11" s="138"/>
      <c r="D11" s="138"/>
      <c r="E11" s="138"/>
      <c r="F11" s="138"/>
      <c r="G11" s="138"/>
      <c r="H11" s="138"/>
    </row>
    <row r="12" spans="1:13" ht="15" customHeight="1">
      <c r="A12" s="27"/>
      <c r="B12" s="138" t="s">
        <v>37</v>
      </c>
      <c r="C12" s="138"/>
      <c r="D12" s="138"/>
      <c r="E12" s="138"/>
      <c r="F12" s="138"/>
      <c r="G12" s="138"/>
      <c r="H12" s="138"/>
    </row>
    <row r="13" spans="1:13">
      <c r="B13" s="28"/>
      <c r="C13" s="28"/>
      <c r="D13" s="28"/>
      <c r="E13" s="28"/>
      <c r="F13" s="28"/>
      <c r="G13" s="28"/>
      <c r="H13" s="28"/>
    </row>
    <row r="14" spans="1:13"/>
    <row r="15" spans="1:13" ht="149.25" customHeight="1">
      <c r="B15" s="139" t="s">
        <v>79</v>
      </c>
      <c r="C15" s="139"/>
      <c r="D15" s="139"/>
      <c r="E15" s="139"/>
      <c r="F15" s="139"/>
      <c r="G15" s="139"/>
      <c r="H15" s="139"/>
    </row>
    <row r="16" spans="1:13" hidden="1"/>
    <row r="17" hidden="1"/>
  </sheetData>
  <mergeCells count="11">
    <mergeCell ref="H3:H4"/>
    <mergeCell ref="B10:H10"/>
    <mergeCell ref="B11:H11"/>
    <mergeCell ref="B12:H12"/>
    <mergeCell ref="B15:H15"/>
    <mergeCell ref="B3:B4"/>
    <mergeCell ref="C3:C4"/>
    <mergeCell ref="D3:D4"/>
    <mergeCell ref="E3:E4"/>
    <mergeCell ref="F3:F4"/>
    <mergeCell ref="G3:G4"/>
  </mergeCells>
  <conditionalFormatting sqref="C5:H8">
    <cfRule type="cellIs" dxfId="18" priority="12" operator="lessThan">
      <formula>0</formula>
    </cfRule>
  </conditionalFormatting>
  <conditionalFormatting sqref="C5:H9">
    <cfRule type="cellIs" dxfId="17" priority="11" operator="lessThan">
      <formula>0</formula>
    </cfRule>
  </conditionalFormatting>
  <conditionalFormatting sqref="C5:H9">
    <cfRule type="cellIs" dxfId="16" priority="10" operator="lessThan">
      <formula>0</formula>
    </cfRule>
  </conditionalFormatting>
  <conditionalFormatting sqref="C5:H9">
    <cfRule type="cellIs" dxfId="15" priority="9" operator="lessThan">
      <formula>0</formula>
    </cfRule>
  </conditionalFormatting>
  <conditionalFormatting sqref="C5:H9">
    <cfRule type="cellIs" dxfId="14" priority="8" operator="lessThan">
      <formula>0</formula>
    </cfRule>
  </conditionalFormatting>
  <conditionalFormatting sqref="C8:H8">
    <cfRule type="cellIs" dxfId="13" priority="7" operator="lessThan">
      <formula>0</formula>
    </cfRule>
  </conditionalFormatting>
  <conditionalFormatting sqref="C5:H9">
    <cfRule type="cellIs" dxfId="12" priority="6" operator="lessThan">
      <formula>0</formula>
    </cfRule>
  </conditionalFormatting>
  <conditionalFormatting sqref="C5:H9">
    <cfRule type="cellIs" dxfId="11" priority="5" operator="lessThan">
      <formula>0</formula>
    </cfRule>
  </conditionalFormatting>
  <conditionalFormatting sqref="C5:H9">
    <cfRule type="cellIs" dxfId="10" priority="4" operator="lessThan">
      <formula>0</formula>
    </cfRule>
  </conditionalFormatting>
  <conditionalFormatting sqref="C5:H9">
    <cfRule type="cellIs" dxfId="9" priority="3" operator="lessThan">
      <formula>0</formula>
    </cfRule>
  </conditionalFormatting>
  <conditionalFormatting sqref="C5:H9">
    <cfRule type="cellIs" dxfId="8" priority="2" operator="lessThan">
      <formula>0</formula>
    </cfRule>
  </conditionalFormatting>
  <conditionalFormatting sqref="C5:H9">
    <cfRule type="cellIs" dxfId="7"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sheetPr codeName="Hoja2"/>
  <dimension ref="A1:WVN92"/>
  <sheetViews>
    <sheetView view="pageBreakPreview" topLeftCell="A31" zoomScale="60" zoomScaleNormal="85" workbookViewId="0">
      <selection activeCell="C77" sqref="C77"/>
    </sheetView>
  </sheetViews>
  <sheetFormatPr baseColWidth="10" defaultColWidth="0" defaultRowHeight="15" customHeight="1" zeroHeight="1"/>
  <cols>
    <col min="1" max="1" width="10.28515625" style="1" customWidth="1"/>
    <col min="2" max="2" width="13.42578125" style="56" customWidth="1"/>
    <col min="3" max="3" width="13" style="46" customWidth="1"/>
    <col min="4" max="5" width="11.28515625" style="27" customWidth="1"/>
    <col min="6" max="6" width="5.7109375" style="46" bestFit="1" customWidth="1"/>
    <col min="7" max="9" width="44.28515625" style="41" hidden="1" customWidth="1"/>
    <col min="10" max="15" width="0" style="41" hidden="1" customWidth="1"/>
    <col min="16" max="256" width="44.28515625" style="41" hidden="1"/>
    <col min="257" max="257" width="10.28515625" style="41" hidden="1" customWidth="1"/>
    <col min="258" max="258" width="13.42578125" style="41" hidden="1" customWidth="1"/>
    <col min="259" max="261" width="11.28515625" style="41" hidden="1" customWidth="1"/>
    <col min="262" max="262" width="5.7109375" style="41" hidden="1" customWidth="1"/>
    <col min="263" max="271" width="44.28515625" style="41" hidden="1" customWidth="1"/>
    <col min="272" max="512" width="44.28515625" style="41" hidden="1"/>
    <col min="513" max="513" width="10.28515625" style="41" hidden="1" customWidth="1"/>
    <col min="514" max="514" width="13.42578125" style="41" hidden="1" customWidth="1"/>
    <col min="515" max="517" width="11.28515625" style="41" hidden="1" customWidth="1"/>
    <col min="518" max="518" width="5.7109375" style="41" hidden="1" customWidth="1"/>
    <col min="519" max="527" width="44.28515625" style="41" hidden="1" customWidth="1"/>
    <col min="528" max="768" width="44.28515625" style="41" hidden="1"/>
    <col min="769" max="769" width="10.28515625" style="41" hidden="1" customWidth="1"/>
    <col min="770" max="770" width="13.42578125" style="41" hidden="1" customWidth="1"/>
    <col min="771" max="773" width="11.28515625" style="41" hidden="1" customWidth="1"/>
    <col min="774" max="774" width="5.7109375" style="41" hidden="1" customWidth="1"/>
    <col min="775" max="783" width="44.28515625" style="41" hidden="1" customWidth="1"/>
    <col min="784" max="1024" width="44.28515625" style="41" hidden="1"/>
    <col min="1025" max="1025" width="10.28515625" style="41" hidden="1" customWidth="1"/>
    <col min="1026" max="1026" width="13.42578125" style="41" hidden="1" customWidth="1"/>
    <col min="1027" max="1029" width="11.28515625" style="41" hidden="1" customWidth="1"/>
    <col min="1030" max="1030" width="5.7109375" style="41" hidden="1" customWidth="1"/>
    <col min="1031" max="1039" width="44.28515625" style="41" hidden="1" customWidth="1"/>
    <col min="1040" max="1280" width="44.28515625" style="41" hidden="1"/>
    <col min="1281" max="1281" width="10.28515625" style="41" hidden="1" customWidth="1"/>
    <col min="1282" max="1282" width="13.42578125" style="41" hidden="1" customWidth="1"/>
    <col min="1283" max="1285" width="11.28515625" style="41" hidden="1" customWidth="1"/>
    <col min="1286" max="1286" width="5.7109375" style="41" hidden="1" customWidth="1"/>
    <col min="1287" max="1295" width="44.28515625" style="41" hidden="1" customWidth="1"/>
    <col min="1296" max="1536" width="44.28515625" style="41" hidden="1"/>
    <col min="1537" max="1537" width="10.28515625" style="41" hidden="1" customWidth="1"/>
    <col min="1538" max="1538" width="13.42578125" style="41" hidden="1" customWidth="1"/>
    <col min="1539" max="1541" width="11.28515625" style="41" hidden="1" customWidth="1"/>
    <col min="1542" max="1542" width="5.7109375" style="41" hidden="1" customWidth="1"/>
    <col min="1543" max="1551" width="44.28515625" style="41" hidden="1" customWidth="1"/>
    <col min="1552" max="1792" width="44.28515625" style="41" hidden="1"/>
    <col min="1793" max="1793" width="10.28515625" style="41" hidden="1" customWidth="1"/>
    <col min="1794" max="1794" width="13.42578125" style="41" hidden="1" customWidth="1"/>
    <col min="1795" max="1797" width="11.28515625" style="41" hidden="1" customWidth="1"/>
    <col min="1798" max="1798" width="5.7109375" style="41" hidden="1" customWidth="1"/>
    <col min="1799" max="1807" width="44.28515625" style="41" hidden="1" customWidth="1"/>
    <col min="1808" max="2048" width="44.28515625" style="41" hidden="1"/>
    <col min="2049" max="2049" width="10.28515625" style="41" hidden="1" customWidth="1"/>
    <col min="2050" max="2050" width="13.42578125" style="41" hidden="1" customWidth="1"/>
    <col min="2051" max="2053" width="11.28515625" style="41" hidden="1" customWidth="1"/>
    <col min="2054" max="2054" width="5.7109375" style="41" hidden="1" customWidth="1"/>
    <col min="2055" max="2063" width="44.28515625" style="41" hidden="1" customWidth="1"/>
    <col min="2064" max="2304" width="44.28515625" style="41" hidden="1"/>
    <col min="2305" max="2305" width="10.28515625" style="41" hidden="1" customWidth="1"/>
    <col min="2306" max="2306" width="13.42578125" style="41" hidden="1" customWidth="1"/>
    <col min="2307" max="2309" width="11.28515625" style="41" hidden="1" customWidth="1"/>
    <col min="2310" max="2310" width="5.7109375" style="41" hidden="1" customWidth="1"/>
    <col min="2311" max="2319" width="44.28515625" style="41" hidden="1" customWidth="1"/>
    <col min="2320" max="2560" width="44.28515625" style="41" hidden="1"/>
    <col min="2561" max="2561" width="10.28515625" style="41" hidden="1" customWidth="1"/>
    <col min="2562" max="2562" width="13.42578125" style="41" hidden="1" customWidth="1"/>
    <col min="2563" max="2565" width="11.28515625" style="41" hidden="1" customWidth="1"/>
    <col min="2566" max="2566" width="5.7109375" style="41" hidden="1" customWidth="1"/>
    <col min="2567" max="2575" width="44.28515625" style="41" hidden="1" customWidth="1"/>
    <col min="2576" max="2816" width="44.28515625" style="41" hidden="1"/>
    <col min="2817" max="2817" width="10.28515625" style="41" hidden="1" customWidth="1"/>
    <col min="2818" max="2818" width="13.42578125" style="41" hidden="1" customWidth="1"/>
    <col min="2819" max="2821" width="11.28515625" style="41" hidden="1" customWidth="1"/>
    <col min="2822" max="2822" width="5.7109375" style="41" hidden="1" customWidth="1"/>
    <col min="2823" max="2831" width="44.28515625" style="41" hidden="1" customWidth="1"/>
    <col min="2832" max="3072" width="44.28515625" style="41" hidden="1"/>
    <col min="3073" max="3073" width="10.28515625" style="41" hidden="1" customWidth="1"/>
    <col min="3074" max="3074" width="13.42578125" style="41" hidden="1" customWidth="1"/>
    <col min="3075" max="3077" width="11.28515625" style="41" hidden="1" customWidth="1"/>
    <col min="3078" max="3078" width="5.7109375" style="41" hidden="1" customWidth="1"/>
    <col min="3079" max="3087" width="44.28515625" style="41" hidden="1" customWidth="1"/>
    <col min="3088" max="3328" width="44.28515625" style="41" hidden="1"/>
    <col min="3329" max="3329" width="10.28515625" style="41" hidden="1" customWidth="1"/>
    <col min="3330" max="3330" width="13.42578125" style="41" hidden="1" customWidth="1"/>
    <col min="3331" max="3333" width="11.28515625" style="41" hidden="1" customWidth="1"/>
    <col min="3334" max="3334" width="5.7109375" style="41" hidden="1" customWidth="1"/>
    <col min="3335" max="3343" width="44.28515625" style="41" hidden="1" customWidth="1"/>
    <col min="3344" max="3584" width="44.28515625" style="41" hidden="1"/>
    <col min="3585" max="3585" width="10.28515625" style="41" hidden="1" customWidth="1"/>
    <col min="3586" max="3586" width="13.42578125" style="41" hidden="1" customWidth="1"/>
    <col min="3587" max="3589" width="11.28515625" style="41" hidden="1" customWidth="1"/>
    <col min="3590" max="3590" width="5.7109375" style="41" hidden="1" customWidth="1"/>
    <col min="3591" max="3599" width="44.28515625" style="41" hidden="1" customWidth="1"/>
    <col min="3600" max="3840" width="44.28515625" style="41" hidden="1"/>
    <col min="3841" max="3841" width="10.28515625" style="41" hidden="1" customWidth="1"/>
    <col min="3842" max="3842" width="13.42578125" style="41" hidden="1" customWidth="1"/>
    <col min="3843" max="3845" width="11.28515625" style="41" hidden="1" customWidth="1"/>
    <col min="3846" max="3846" width="5.7109375" style="41" hidden="1" customWidth="1"/>
    <col min="3847" max="3855" width="44.28515625" style="41" hidden="1" customWidth="1"/>
    <col min="3856" max="4096" width="44.28515625" style="41" hidden="1"/>
    <col min="4097" max="4097" width="10.28515625" style="41" hidden="1" customWidth="1"/>
    <col min="4098" max="4098" width="13.42578125" style="41" hidden="1" customWidth="1"/>
    <col min="4099" max="4101" width="11.28515625" style="41" hidden="1" customWidth="1"/>
    <col min="4102" max="4102" width="5.7109375" style="41" hidden="1" customWidth="1"/>
    <col min="4103" max="4111" width="44.28515625" style="41" hidden="1" customWidth="1"/>
    <col min="4112" max="4352" width="44.28515625" style="41" hidden="1"/>
    <col min="4353" max="4353" width="10.28515625" style="41" hidden="1" customWidth="1"/>
    <col min="4354" max="4354" width="13.42578125" style="41" hidden="1" customWidth="1"/>
    <col min="4355" max="4357" width="11.28515625" style="41" hidden="1" customWidth="1"/>
    <col min="4358" max="4358" width="5.7109375" style="41" hidden="1" customWidth="1"/>
    <col min="4359" max="4367" width="44.28515625" style="41" hidden="1" customWidth="1"/>
    <col min="4368" max="4608" width="44.28515625" style="41" hidden="1"/>
    <col min="4609" max="4609" width="10.28515625" style="41" hidden="1" customWidth="1"/>
    <col min="4610" max="4610" width="13.42578125" style="41" hidden="1" customWidth="1"/>
    <col min="4611" max="4613" width="11.28515625" style="41" hidden="1" customWidth="1"/>
    <col min="4614" max="4614" width="5.7109375" style="41" hidden="1" customWidth="1"/>
    <col min="4615" max="4623" width="44.28515625" style="41" hidden="1" customWidth="1"/>
    <col min="4624" max="4864" width="44.28515625" style="41" hidden="1"/>
    <col min="4865" max="4865" width="10.28515625" style="41" hidden="1" customWidth="1"/>
    <col min="4866" max="4866" width="13.42578125" style="41" hidden="1" customWidth="1"/>
    <col min="4867" max="4869" width="11.28515625" style="41" hidden="1" customWidth="1"/>
    <col min="4870" max="4870" width="5.7109375" style="41" hidden="1" customWidth="1"/>
    <col min="4871" max="4879" width="44.28515625" style="41" hidden="1" customWidth="1"/>
    <col min="4880" max="5120" width="44.28515625" style="41" hidden="1"/>
    <col min="5121" max="5121" width="10.28515625" style="41" hidden="1" customWidth="1"/>
    <col min="5122" max="5122" width="13.42578125" style="41" hidden="1" customWidth="1"/>
    <col min="5123" max="5125" width="11.28515625" style="41" hidden="1" customWidth="1"/>
    <col min="5126" max="5126" width="5.7109375" style="41" hidden="1" customWidth="1"/>
    <col min="5127" max="5135" width="44.28515625" style="41" hidden="1" customWidth="1"/>
    <col min="5136" max="5376" width="44.28515625" style="41" hidden="1"/>
    <col min="5377" max="5377" width="10.28515625" style="41" hidden="1" customWidth="1"/>
    <col min="5378" max="5378" width="13.42578125" style="41" hidden="1" customWidth="1"/>
    <col min="5379" max="5381" width="11.28515625" style="41" hidden="1" customWidth="1"/>
    <col min="5382" max="5382" width="5.7109375" style="41" hidden="1" customWidth="1"/>
    <col min="5383" max="5391" width="44.28515625" style="41" hidden="1" customWidth="1"/>
    <col min="5392" max="5632" width="44.28515625" style="41" hidden="1"/>
    <col min="5633" max="5633" width="10.28515625" style="41" hidden="1" customWidth="1"/>
    <col min="5634" max="5634" width="13.42578125" style="41" hidden="1" customWidth="1"/>
    <col min="5635" max="5637" width="11.28515625" style="41" hidden="1" customWidth="1"/>
    <col min="5638" max="5638" width="5.7109375" style="41" hidden="1" customWidth="1"/>
    <col min="5639" max="5647" width="44.28515625" style="41" hidden="1" customWidth="1"/>
    <col min="5648" max="5888" width="44.28515625" style="41" hidden="1"/>
    <col min="5889" max="5889" width="10.28515625" style="41" hidden="1" customWidth="1"/>
    <col min="5890" max="5890" width="13.42578125" style="41" hidden="1" customWidth="1"/>
    <col min="5891" max="5893" width="11.28515625" style="41" hidden="1" customWidth="1"/>
    <col min="5894" max="5894" width="5.7109375" style="41" hidden="1" customWidth="1"/>
    <col min="5895" max="5903" width="44.28515625" style="41" hidden="1" customWidth="1"/>
    <col min="5904" max="6144" width="44.28515625" style="41" hidden="1"/>
    <col min="6145" max="6145" width="10.28515625" style="41" hidden="1" customWidth="1"/>
    <col min="6146" max="6146" width="13.42578125" style="41" hidden="1" customWidth="1"/>
    <col min="6147" max="6149" width="11.28515625" style="41" hidden="1" customWidth="1"/>
    <col min="6150" max="6150" width="5.7109375" style="41" hidden="1" customWidth="1"/>
    <col min="6151" max="6159" width="44.28515625" style="41" hidden="1" customWidth="1"/>
    <col min="6160" max="6400" width="44.28515625" style="41" hidden="1"/>
    <col min="6401" max="6401" width="10.28515625" style="41" hidden="1" customWidth="1"/>
    <col min="6402" max="6402" width="13.42578125" style="41" hidden="1" customWidth="1"/>
    <col min="6403" max="6405" width="11.28515625" style="41" hidden="1" customWidth="1"/>
    <col min="6406" max="6406" width="5.7109375" style="41" hidden="1" customWidth="1"/>
    <col min="6407" max="6415" width="44.28515625" style="41" hidden="1" customWidth="1"/>
    <col min="6416" max="6656" width="44.28515625" style="41" hidden="1"/>
    <col min="6657" max="6657" width="10.28515625" style="41" hidden="1" customWidth="1"/>
    <col min="6658" max="6658" width="13.42578125" style="41" hidden="1" customWidth="1"/>
    <col min="6659" max="6661" width="11.28515625" style="41" hidden="1" customWidth="1"/>
    <col min="6662" max="6662" width="5.7109375" style="41" hidden="1" customWidth="1"/>
    <col min="6663" max="6671" width="44.28515625" style="41" hidden="1" customWidth="1"/>
    <col min="6672" max="6912" width="44.28515625" style="41" hidden="1"/>
    <col min="6913" max="6913" width="10.28515625" style="41" hidden="1" customWidth="1"/>
    <col min="6914" max="6914" width="13.42578125" style="41" hidden="1" customWidth="1"/>
    <col min="6915" max="6917" width="11.28515625" style="41" hidden="1" customWidth="1"/>
    <col min="6918" max="6918" width="5.7109375" style="41" hidden="1" customWidth="1"/>
    <col min="6919" max="6927" width="44.28515625" style="41" hidden="1" customWidth="1"/>
    <col min="6928" max="7168" width="44.28515625" style="41" hidden="1"/>
    <col min="7169" max="7169" width="10.28515625" style="41" hidden="1" customWidth="1"/>
    <col min="7170" max="7170" width="13.42578125" style="41" hidden="1" customWidth="1"/>
    <col min="7171" max="7173" width="11.28515625" style="41" hidden="1" customWidth="1"/>
    <col min="7174" max="7174" width="5.7109375" style="41" hidden="1" customWidth="1"/>
    <col min="7175" max="7183" width="44.28515625" style="41" hidden="1" customWidth="1"/>
    <col min="7184" max="7424" width="44.28515625" style="41" hidden="1"/>
    <col min="7425" max="7425" width="10.28515625" style="41" hidden="1" customWidth="1"/>
    <col min="7426" max="7426" width="13.42578125" style="41" hidden="1" customWidth="1"/>
    <col min="7427" max="7429" width="11.28515625" style="41" hidden="1" customWidth="1"/>
    <col min="7430" max="7430" width="5.7109375" style="41" hidden="1" customWidth="1"/>
    <col min="7431" max="7439" width="44.28515625" style="41" hidden="1" customWidth="1"/>
    <col min="7440" max="7680" width="44.28515625" style="41" hidden="1"/>
    <col min="7681" max="7681" width="10.28515625" style="41" hidden="1" customWidth="1"/>
    <col min="7682" max="7682" width="13.42578125" style="41" hidden="1" customWidth="1"/>
    <col min="7683" max="7685" width="11.28515625" style="41" hidden="1" customWidth="1"/>
    <col min="7686" max="7686" width="5.7109375" style="41" hidden="1" customWidth="1"/>
    <col min="7687" max="7695" width="44.28515625" style="41" hidden="1" customWidth="1"/>
    <col min="7696" max="7936" width="44.28515625" style="41" hidden="1"/>
    <col min="7937" max="7937" width="10.28515625" style="41" hidden="1" customWidth="1"/>
    <col min="7938" max="7938" width="13.42578125" style="41" hidden="1" customWidth="1"/>
    <col min="7939" max="7941" width="11.28515625" style="41" hidden="1" customWidth="1"/>
    <col min="7942" max="7942" width="5.7109375" style="41" hidden="1" customWidth="1"/>
    <col min="7943" max="7951" width="44.28515625" style="41" hidden="1" customWidth="1"/>
    <col min="7952" max="8192" width="44.28515625" style="41" hidden="1"/>
    <col min="8193" max="8193" width="10.28515625" style="41" hidden="1" customWidth="1"/>
    <col min="8194" max="8194" width="13.42578125" style="41" hidden="1" customWidth="1"/>
    <col min="8195" max="8197" width="11.28515625" style="41" hidden="1" customWidth="1"/>
    <col min="8198" max="8198" width="5.7109375" style="41" hidden="1" customWidth="1"/>
    <col min="8199" max="8207" width="44.28515625" style="41" hidden="1" customWidth="1"/>
    <col min="8208" max="8448" width="44.28515625" style="41" hidden="1"/>
    <col min="8449" max="8449" width="10.28515625" style="41" hidden="1" customWidth="1"/>
    <col min="8450" max="8450" width="13.42578125" style="41" hidden="1" customWidth="1"/>
    <col min="8451" max="8453" width="11.28515625" style="41" hidden="1" customWidth="1"/>
    <col min="8454" max="8454" width="5.7109375" style="41" hidden="1" customWidth="1"/>
    <col min="8455" max="8463" width="44.28515625" style="41" hidden="1" customWidth="1"/>
    <col min="8464" max="8704" width="44.28515625" style="41" hidden="1"/>
    <col min="8705" max="8705" width="10.28515625" style="41" hidden="1" customWidth="1"/>
    <col min="8706" max="8706" width="13.42578125" style="41" hidden="1" customWidth="1"/>
    <col min="8707" max="8709" width="11.28515625" style="41" hidden="1" customWidth="1"/>
    <col min="8710" max="8710" width="5.7109375" style="41" hidden="1" customWidth="1"/>
    <col min="8711" max="8719" width="44.28515625" style="41" hidden="1" customWidth="1"/>
    <col min="8720" max="8960" width="44.28515625" style="41" hidden="1"/>
    <col min="8961" max="8961" width="10.28515625" style="41" hidden="1" customWidth="1"/>
    <col min="8962" max="8962" width="13.42578125" style="41" hidden="1" customWidth="1"/>
    <col min="8963" max="8965" width="11.28515625" style="41" hidden="1" customWidth="1"/>
    <col min="8966" max="8966" width="5.7109375" style="41" hidden="1" customWidth="1"/>
    <col min="8967" max="8975" width="44.28515625" style="41" hidden="1" customWidth="1"/>
    <col min="8976" max="9216" width="44.28515625" style="41" hidden="1"/>
    <col min="9217" max="9217" width="10.28515625" style="41" hidden="1" customWidth="1"/>
    <col min="9218" max="9218" width="13.42578125" style="41" hidden="1" customWidth="1"/>
    <col min="9219" max="9221" width="11.28515625" style="41" hidden="1" customWidth="1"/>
    <col min="9222" max="9222" width="5.7109375" style="41" hidden="1" customWidth="1"/>
    <col min="9223" max="9231" width="44.28515625" style="41" hidden="1" customWidth="1"/>
    <col min="9232" max="9472" width="44.28515625" style="41" hidden="1"/>
    <col min="9473" max="9473" width="10.28515625" style="41" hidden="1" customWidth="1"/>
    <col min="9474" max="9474" width="13.42578125" style="41" hidden="1" customWidth="1"/>
    <col min="9475" max="9477" width="11.28515625" style="41" hidden="1" customWidth="1"/>
    <col min="9478" max="9478" width="5.7109375" style="41" hidden="1" customWidth="1"/>
    <col min="9479" max="9487" width="44.28515625" style="41" hidden="1" customWidth="1"/>
    <col min="9488" max="9728" width="44.28515625" style="41" hidden="1"/>
    <col min="9729" max="9729" width="10.28515625" style="41" hidden="1" customWidth="1"/>
    <col min="9730" max="9730" width="13.42578125" style="41" hidden="1" customWidth="1"/>
    <col min="9731" max="9733" width="11.28515625" style="41" hidden="1" customWidth="1"/>
    <col min="9734" max="9734" width="5.7109375" style="41" hidden="1" customWidth="1"/>
    <col min="9735" max="9743" width="44.28515625" style="41" hidden="1" customWidth="1"/>
    <col min="9744" max="9984" width="44.28515625" style="41" hidden="1"/>
    <col min="9985" max="9985" width="10.28515625" style="41" hidden="1" customWidth="1"/>
    <col min="9986" max="9986" width="13.42578125" style="41" hidden="1" customWidth="1"/>
    <col min="9987" max="9989" width="11.28515625" style="41" hidden="1" customWidth="1"/>
    <col min="9990" max="9990" width="5.7109375" style="41" hidden="1" customWidth="1"/>
    <col min="9991" max="9999" width="44.28515625" style="41" hidden="1" customWidth="1"/>
    <col min="10000" max="10240" width="44.28515625" style="41" hidden="1"/>
    <col min="10241" max="10241" width="10.28515625" style="41" hidden="1" customWidth="1"/>
    <col min="10242" max="10242" width="13.42578125" style="41" hidden="1" customWidth="1"/>
    <col min="10243" max="10245" width="11.28515625" style="41" hidden="1" customWidth="1"/>
    <col min="10246" max="10246" width="5.7109375" style="41" hidden="1" customWidth="1"/>
    <col min="10247" max="10255" width="44.28515625" style="41" hidden="1" customWidth="1"/>
    <col min="10256" max="10496" width="44.28515625" style="41" hidden="1"/>
    <col min="10497" max="10497" width="10.28515625" style="41" hidden="1" customWidth="1"/>
    <col min="10498" max="10498" width="13.42578125" style="41" hidden="1" customWidth="1"/>
    <col min="10499" max="10501" width="11.28515625" style="41" hidden="1" customWidth="1"/>
    <col min="10502" max="10502" width="5.7109375" style="41" hidden="1" customWidth="1"/>
    <col min="10503" max="10511" width="44.28515625" style="41" hidden="1" customWidth="1"/>
    <col min="10512" max="10752" width="44.28515625" style="41" hidden="1"/>
    <col min="10753" max="10753" width="10.28515625" style="41" hidden="1" customWidth="1"/>
    <col min="10754" max="10754" width="13.42578125" style="41" hidden="1" customWidth="1"/>
    <col min="10755" max="10757" width="11.28515625" style="41" hidden="1" customWidth="1"/>
    <col min="10758" max="10758" width="5.7109375" style="41" hidden="1" customWidth="1"/>
    <col min="10759" max="10767" width="44.28515625" style="41" hidden="1" customWidth="1"/>
    <col min="10768" max="11008" width="44.28515625" style="41" hidden="1"/>
    <col min="11009" max="11009" width="10.28515625" style="41" hidden="1" customWidth="1"/>
    <col min="11010" max="11010" width="13.42578125" style="41" hidden="1" customWidth="1"/>
    <col min="11011" max="11013" width="11.28515625" style="41" hidden="1" customWidth="1"/>
    <col min="11014" max="11014" width="5.7109375" style="41" hidden="1" customWidth="1"/>
    <col min="11015" max="11023" width="44.28515625" style="41" hidden="1" customWidth="1"/>
    <col min="11024" max="11264" width="44.28515625" style="41" hidden="1"/>
    <col min="11265" max="11265" width="10.28515625" style="41" hidden="1" customWidth="1"/>
    <col min="11266" max="11266" width="13.42578125" style="41" hidden="1" customWidth="1"/>
    <col min="11267" max="11269" width="11.28515625" style="41" hidden="1" customWidth="1"/>
    <col min="11270" max="11270" width="5.7109375" style="41" hidden="1" customWidth="1"/>
    <col min="11271" max="11279" width="44.28515625" style="41" hidden="1" customWidth="1"/>
    <col min="11280" max="11520" width="44.28515625" style="41" hidden="1"/>
    <col min="11521" max="11521" width="10.28515625" style="41" hidden="1" customWidth="1"/>
    <col min="11522" max="11522" width="13.42578125" style="41" hidden="1" customWidth="1"/>
    <col min="11523" max="11525" width="11.28515625" style="41" hidden="1" customWidth="1"/>
    <col min="11526" max="11526" width="5.7109375" style="41" hidden="1" customWidth="1"/>
    <col min="11527" max="11535" width="44.28515625" style="41" hidden="1" customWidth="1"/>
    <col min="11536" max="11776" width="44.28515625" style="41" hidden="1"/>
    <col min="11777" max="11777" width="10.28515625" style="41" hidden="1" customWidth="1"/>
    <col min="11778" max="11778" width="13.42578125" style="41" hidden="1" customWidth="1"/>
    <col min="11779" max="11781" width="11.28515625" style="41" hidden="1" customWidth="1"/>
    <col min="11782" max="11782" width="5.7109375" style="41" hidden="1" customWidth="1"/>
    <col min="11783" max="11791" width="44.28515625" style="41" hidden="1" customWidth="1"/>
    <col min="11792" max="12032" width="44.28515625" style="41" hidden="1"/>
    <col min="12033" max="12033" width="10.28515625" style="41" hidden="1" customWidth="1"/>
    <col min="12034" max="12034" width="13.42578125" style="41" hidden="1" customWidth="1"/>
    <col min="12035" max="12037" width="11.28515625" style="41" hidden="1" customWidth="1"/>
    <col min="12038" max="12038" width="5.7109375" style="41" hidden="1" customWidth="1"/>
    <col min="12039" max="12047" width="44.28515625" style="41" hidden="1" customWidth="1"/>
    <col min="12048" max="12288" width="44.28515625" style="41" hidden="1"/>
    <col min="12289" max="12289" width="10.28515625" style="41" hidden="1" customWidth="1"/>
    <col min="12290" max="12290" width="13.42578125" style="41" hidden="1" customWidth="1"/>
    <col min="12291" max="12293" width="11.28515625" style="41" hidden="1" customWidth="1"/>
    <col min="12294" max="12294" width="5.7109375" style="41" hidden="1" customWidth="1"/>
    <col min="12295" max="12303" width="44.28515625" style="41" hidden="1" customWidth="1"/>
    <col min="12304" max="12544" width="44.28515625" style="41" hidden="1"/>
    <col min="12545" max="12545" width="10.28515625" style="41" hidden="1" customWidth="1"/>
    <col min="12546" max="12546" width="13.42578125" style="41" hidden="1" customWidth="1"/>
    <col min="12547" max="12549" width="11.28515625" style="41" hidden="1" customWidth="1"/>
    <col min="12550" max="12550" width="5.7109375" style="41" hidden="1" customWidth="1"/>
    <col min="12551" max="12559" width="44.28515625" style="41" hidden="1" customWidth="1"/>
    <col min="12560" max="12800" width="44.28515625" style="41" hidden="1"/>
    <col min="12801" max="12801" width="10.28515625" style="41" hidden="1" customWidth="1"/>
    <col min="12802" max="12802" width="13.42578125" style="41" hidden="1" customWidth="1"/>
    <col min="12803" max="12805" width="11.28515625" style="41" hidden="1" customWidth="1"/>
    <col min="12806" max="12806" width="5.7109375" style="41" hidden="1" customWidth="1"/>
    <col min="12807" max="12815" width="44.28515625" style="41" hidden="1" customWidth="1"/>
    <col min="12816" max="13056" width="44.28515625" style="41" hidden="1"/>
    <col min="13057" max="13057" width="10.28515625" style="41" hidden="1" customWidth="1"/>
    <col min="13058" max="13058" width="13.42578125" style="41" hidden="1" customWidth="1"/>
    <col min="13059" max="13061" width="11.28515625" style="41" hidden="1" customWidth="1"/>
    <col min="13062" max="13062" width="5.7109375" style="41" hidden="1" customWidth="1"/>
    <col min="13063" max="13071" width="44.28515625" style="41" hidden="1" customWidth="1"/>
    <col min="13072" max="13312" width="44.28515625" style="41" hidden="1"/>
    <col min="13313" max="13313" width="10.28515625" style="41" hidden="1" customWidth="1"/>
    <col min="13314" max="13314" width="13.42578125" style="41" hidden="1" customWidth="1"/>
    <col min="13315" max="13317" width="11.28515625" style="41" hidden="1" customWidth="1"/>
    <col min="13318" max="13318" width="5.7109375" style="41" hidden="1" customWidth="1"/>
    <col min="13319" max="13327" width="44.28515625" style="41" hidden="1" customWidth="1"/>
    <col min="13328" max="13568" width="44.28515625" style="41" hidden="1"/>
    <col min="13569" max="13569" width="10.28515625" style="41" hidden="1" customWidth="1"/>
    <col min="13570" max="13570" width="13.42578125" style="41" hidden="1" customWidth="1"/>
    <col min="13571" max="13573" width="11.28515625" style="41" hidden="1" customWidth="1"/>
    <col min="13574" max="13574" width="5.7109375" style="41" hidden="1" customWidth="1"/>
    <col min="13575" max="13583" width="44.28515625" style="41" hidden="1" customWidth="1"/>
    <col min="13584" max="13824" width="44.28515625" style="41" hidden="1"/>
    <col min="13825" max="13825" width="10.28515625" style="41" hidden="1" customWidth="1"/>
    <col min="13826" max="13826" width="13.42578125" style="41" hidden="1" customWidth="1"/>
    <col min="13827" max="13829" width="11.28515625" style="41" hidden="1" customWidth="1"/>
    <col min="13830" max="13830" width="5.7109375" style="41" hidden="1" customWidth="1"/>
    <col min="13831" max="13839" width="44.28515625" style="41" hidden="1" customWidth="1"/>
    <col min="13840" max="14080" width="44.28515625" style="41" hidden="1"/>
    <col min="14081" max="14081" width="10.28515625" style="41" hidden="1" customWidth="1"/>
    <col min="14082" max="14082" width="13.42578125" style="41" hidden="1" customWidth="1"/>
    <col min="14083" max="14085" width="11.28515625" style="41" hidden="1" customWidth="1"/>
    <col min="14086" max="14086" width="5.7109375" style="41" hidden="1" customWidth="1"/>
    <col min="14087" max="14095" width="44.28515625" style="41" hidden="1" customWidth="1"/>
    <col min="14096" max="14336" width="44.28515625" style="41" hidden="1"/>
    <col min="14337" max="14337" width="10.28515625" style="41" hidden="1" customWidth="1"/>
    <col min="14338" max="14338" width="13.42578125" style="41" hidden="1" customWidth="1"/>
    <col min="14339" max="14341" width="11.28515625" style="41" hidden="1" customWidth="1"/>
    <col min="14342" max="14342" width="5.7109375" style="41" hidden="1" customWidth="1"/>
    <col min="14343" max="14351" width="44.28515625" style="41" hidden="1" customWidth="1"/>
    <col min="14352" max="14592" width="44.28515625" style="41" hidden="1"/>
    <col min="14593" max="14593" width="10.28515625" style="41" hidden="1" customWidth="1"/>
    <col min="14594" max="14594" width="13.42578125" style="41" hidden="1" customWidth="1"/>
    <col min="14595" max="14597" width="11.28515625" style="41" hidden="1" customWidth="1"/>
    <col min="14598" max="14598" width="5.7109375" style="41" hidden="1" customWidth="1"/>
    <col min="14599" max="14607" width="44.28515625" style="41" hidden="1" customWidth="1"/>
    <col min="14608" max="14848" width="44.28515625" style="41" hidden="1"/>
    <col min="14849" max="14849" width="10.28515625" style="41" hidden="1" customWidth="1"/>
    <col min="14850" max="14850" width="13.42578125" style="41" hidden="1" customWidth="1"/>
    <col min="14851" max="14853" width="11.28515625" style="41" hidden="1" customWidth="1"/>
    <col min="14854" max="14854" width="5.7109375" style="41" hidden="1" customWidth="1"/>
    <col min="14855" max="14863" width="44.28515625" style="41" hidden="1" customWidth="1"/>
    <col min="14864" max="15104" width="44.28515625" style="41" hidden="1"/>
    <col min="15105" max="15105" width="10.28515625" style="41" hidden="1" customWidth="1"/>
    <col min="15106" max="15106" width="13.42578125" style="41" hidden="1" customWidth="1"/>
    <col min="15107" max="15109" width="11.28515625" style="41" hidden="1" customWidth="1"/>
    <col min="15110" max="15110" width="5.7109375" style="41" hidden="1" customWidth="1"/>
    <col min="15111" max="15119" width="44.28515625" style="41" hidden="1" customWidth="1"/>
    <col min="15120" max="15360" width="44.28515625" style="41" hidden="1"/>
    <col min="15361" max="15361" width="10.28515625" style="41" hidden="1" customWidth="1"/>
    <col min="15362" max="15362" width="13.42578125" style="41" hidden="1" customWidth="1"/>
    <col min="15363" max="15365" width="11.28515625" style="41" hidden="1" customWidth="1"/>
    <col min="15366" max="15366" width="5.7109375" style="41" hidden="1" customWidth="1"/>
    <col min="15367" max="15375" width="44.28515625" style="41" hidden="1" customWidth="1"/>
    <col min="15376" max="15616" width="44.28515625" style="41" hidden="1"/>
    <col min="15617" max="15617" width="10.28515625" style="41" hidden="1" customWidth="1"/>
    <col min="15618" max="15618" width="13.42578125" style="41" hidden="1" customWidth="1"/>
    <col min="15619" max="15621" width="11.28515625" style="41" hidden="1" customWidth="1"/>
    <col min="15622" max="15622" width="5.7109375" style="41" hidden="1" customWidth="1"/>
    <col min="15623" max="15631" width="44.28515625" style="41" hidden="1" customWidth="1"/>
    <col min="15632" max="15872" width="44.28515625" style="41" hidden="1"/>
    <col min="15873" max="15873" width="10.28515625" style="41" hidden="1" customWidth="1"/>
    <col min="15874" max="15874" width="13.42578125" style="41" hidden="1" customWidth="1"/>
    <col min="15875" max="15877" width="11.28515625" style="41" hidden="1" customWidth="1"/>
    <col min="15878" max="15878" width="5.7109375" style="41" hidden="1" customWidth="1"/>
    <col min="15879" max="15887" width="44.28515625" style="41" hidden="1" customWidth="1"/>
    <col min="15888" max="16128" width="44.28515625" style="41" hidden="1"/>
    <col min="16129" max="16129" width="10.28515625" style="41" hidden="1" customWidth="1"/>
    <col min="16130" max="16130" width="13.42578125" style="41" hidden="1" customWidth="1"/>
    <col min="16131" max="16133" width="11.28515625" style="41" hidden="1" customWidth="1"/>
    <col min="16134" max="16134" width="5.7109375" style="41" hidden="1" customWidth="1"/>
    <col min="16135" max="16143" width="44.28515625" style="41" hidden="1" customWidth="1"/>
    <col min="16144" max="16384" width="44.28515625" style="41" hidden="1"/>
  </cols>
  <sheetData>
    <row r="1" spans="2:12" s="39" customFormat="1" ht="21" customHeight="1">
      <c r="B1" s="144" t="s">
        <v>40</v>
      </c>
      <c r="C1" s="144"/>
      <c r="D1" s="144"/>
      <c r="E1" s="144"/>
      <c r="I1" s="40"/>
      <c r="J1" s="40"/>
      <c r="K1" s="40"/>
      <c r="L1" s="40"/>
    </row>
    <row r="2" spans="2:12" ht="28.5" customHeight="1">
      <c r="B2" s="145"/>
      <c r="C2" s="145"/>
      <c r="D2" s="145"/>
      <c r="E2" s="145"/>
      <c r="F2" s="41"/>
    </row>
    <row r="3" spans="2:12" ht="39">
      <c r="B3" s="42" t="s">
        <v>41</v>
      </c>
      <c r="C3" s="43" t="s">
        <v>27</v>
      </c>
      <c r="D3" s="44"/>
      <c r="E3" s="45" t="s">
        <v>42</v>
      </c>
    </row>
    <row r="4" spans="2:12">
      <c r="B4" s="47">
        <v>39082</v>
      </c>
      <c r="C4" s="48">
        <v>0</v>
      </c>
      <c r="D4" s="49"/>
      <c r="E4" s="50">
        <v>0</v>
      </c>
      <c r="F4" s="51"/>
    </row>
    <row r="5" spans="2:12">
      <c r="B5" s="52">
        <v>39113</v>
      </c>
      <c r="C5" s="53">
        <v>0</v>
      </c>
      <c r="D5" s="54"/>
      <c r="E5" s="55">
        <v>0</v>
      </c>
      <c r="F5" s="41"/>
    </row>
    <row r="6" spans="2:12">
      <c r="B6" s="52">
        <v>39141</v>
      </c>
      <c r="C6" s="53">
        <v>0</v>
      </c>
      <c r="D6" s="54"/>
      <c r="E6" s="55">
        <v>0</v>
      </c>
      <c r="F6" s="41"/>
    </row>
    <row r="7" spans="2:12">
      <c r="B7" s="52">
        <v>39172</v>
      </c>
      <c r="C7" s="53">
        <v>7137.29</v>
      </c>
      <c r="D7" s="54"/>
      <c r="E7" s="55">
        <v>0</v>
      </c>
      <c r="F7" s="41"/>
    </row>
    <row r="8" spans="2:12">
      <c r="B8" s="52">
        <v>39202</v>
      </c>
      <c r="C8" s="53">
        <v>7190.69</v>
      </c>
      <c r="D8" s="54"/>
      <c r="E8" s="55">
        <v>0</v>
      </c>
      <c r="F8" s="41"/>
    </row>
    <row r="9" spans="2:12">
      <c r="B9" s="52">
        <v>39233</v>
      </c>
      <c r="C9" s="53">
        <v>7126.08</v>
      </c>
      <c r="D9" s="54"/>
      <c r="E9" s="55">
        <v>0</v>
      </c>
      <c r="F9" s="41"/>
    </row>
    <row r="10" spans="2:12">
      <c r="B10" s="52">
        <v>39263</v>
      </c>
      <c r="C10" s="53">
        <v>9657.4500000000007</v>
      </c>
      <c r="D10" s="54"/>
      <c r="E10" s="55">
        <v>0</v>
      </c>
      <c r="F10" s="41"/>
    </row>
    <row r="11" spans="2:12">
      <c r="B11" s="52">
        <v>39294</v>
      </c>
      <c r="C11" s="53">
        <v>9832.49</v>
      </c>
      <c r="D11" s="54"/>
      <c r="E11" s="55">
        <v>0</v>
      </c>
      <c r="F11" s="41"/>
    </row>
    <row r="12" spans="2:12">
      <c r="B12" s="52">
        <v>39325</v>
      </c>
      <c r="C12" s="53">
        <v>9930.59</v>
      </c>
      <c r="D12" s="54"/>
      <c r="E12" s="55">
        <v>0</v>
      </c>
      <c r="F12" s="41"/>
    </row>
    <row r="13" spans="2:12">
      <c r="B13" s="52">
        <v>39355</v>
      </c>
      <c r="C13" s="53">
        <v>11153.04</v>
      </c>
      <c r="D13" s="54"/>
      <c r="E13" s="55">
        <v>0</v>
      </c>
      <c r="F13" s="41"/>
    </row>
    <row r="14" spans="2:12">
      <c r="B14" s="52">
        <v>39386</v>
      </c>
      <c r="C14" s="53">
        <v>11786.39</v>
      </c>
      <c r="D14" s="54"/>
      <c r="E14" s="55">
        <v>0</v>
      </c>
      <c r="F14" s="41"/>
    </row>
    <row r="15" spans="2:12">
      <c r="B15" s="52">
        <v>39416</v>
      </c>
      <c r="C15" s="53">
        <v>13059.34</v>
      </c>
      <c r="D15" s="54"/>
      <c r="E15" s="55">
        <v>0</v>
      </c>
      <c r="F15" s="41"/>
    </row>
    <row r="16" spans="2:12">
      <c r="B16" s="52">
        <v>39447</v>
      </c>
      <c r="C16" s="53">
        <v>14032.61</v>
      </c>
      <c r="D16" s="54"/>
      <c r="E16" s="55">
        <v>0</v>
      </c>
      <c r="F16" s="41"/>
    </row>
    <row r="17" spans="2:6">
      <c r="B17" s="52">
        <v>39478</v>
      </c>
      <c r="C17" s="53">
        <v>14916.14</v>
      </c>
      <c r="D17" s="54"/>
      <c r="E17" s="55">
        <v>0</v>
      </c>
      <c r="F17" s="41"/>
    </row>
    <row r="18" spans="2:6">
      <c r="B18" s="52">
        <v>39507</v>
      </c>
      <c r="C18" s="53">
        <v>15222.54</v>
      </c>
      <c r="D18" s="54"/>
      <c r="E18" s="55">
        <v>0</v>
      </c>
      <c r="F18" s="41"/>
    </row>
    <row r="19" spans="2:6">
      <c r="B19" s="52">
        <v>39538</v>
      </c>
      <c r="C19" s="53">
        <v>17191.98</v>
      </c>
      <c r="D19" s="54"/>
      <c r="E19" s="55">
        <v>0</v>
      </c>
      <c r="F19" s="41"/>
    </row>
    <row r="20" spans="2:6">
      <c r="B20" s="52">
        <v>39568</v>
      </c>
      <c r="C20" s="53">
        <v>17251.330000000002</v>
      </c>
      <c r="D20" s="54"/>
      <c r="E20" s="55">
        <v>0</v>
      </c>
      <c r="F20" s="41"/>
    </row>
    <row r="21" spans="2:6">
      <c r="B21" s="52">
        <v>39599</v>
      </c>
      <c r="C21" s="53">
        <v>17133.990000000002</v>
      </c>
      <c r="D21" s="54"/>
      <c r="E21" s="55">
        <v>0</v>
      </c>
      <c r="F21" s="41"/>
    </row>
    <row r="22" spans="2:6">
      <c r="B22" s="52">
        <v>39629</v>
      </c>
      <c r="C22" s="53">
        <v>18770.38</v>
      </c>
      <c r="D22" s="54"/>
      <c r="E22" s="55">
        <v>0</v>
      </c>
      <c r="F22" s="41"/>
    </row>
    <row r="23" spans="2:6">
      <c r="B23" s="52">
        <v>39660</v>
      </c>
      <c r="C23" s="53">
        <v>19770.810000000001</v>
      </c>
      <c r="D23" s="54"/>
      <c r="E23" s="55">
        <v>0</v>
      </c>
      <c r="F23" s="41"/>
    </row>
    <row r="24" spans="2:6">
      <c r="B24" s="52">
        <v>39691</v>
      </c>
      <c r="C24" s="53">
        <v>19463.97</v>
      </c>
      <c r="D24" s="54"/>
      <c r="E24" s="55">
        <v>0</v>
      </c>
      <c r="F24" s="41"/>
    </row>
    <row r="25" spans="2:6">
      <c r="B25" s="52">
        <v>39721</v>
      </c>
      <c r="C25" s="53">
        <v>19268.32</v>
      </c>
      <c r="D25" s="54"/>
      <c r="E25" s="55">
        <v>0</v>
      </c>
      <c r="F25" s="41"/>
    </row>
    <row r="26" spans="2:6">
      <c r="B26" s="52">
        <v>39752</v>
      </c>
      <c r="C26" s="53">
        <v>18791.48</v>
      </c>
      <c r="D26" s="54"/>
      <c r="E26" s="55">
        <v>0</v>
      </c>
      <c r="F26" s="41"/>
    </row>
    <row r="27" spans="2:6">
      <c r="B27" s="52">
        <v>39782</v>
      </c>
      <c r="C27" s="53">
        <v>19167.53</v>
      </c>
      <c r="D27" s="54"/>
      <c r="E27" s="55">
        <v>0</v>
      </c>
      <c r="F27" s="41"/>
    </row>
    <row r="28" spans="2:6">
      <c r="B28" s="52">
        <v>39813</v>
      </c>
      <c r="C28" s="53">
        <v>20210.68</v>
      </c>
      <c r="D28" s="54"/>
      <c r="E28" s="55">
        <v>0</v>
      </c>
      <c r="F28" s="41"/>
    </row>
    <row r="29" spans="2:6">
      <c r="B29" s="52">
        <v>39844</v>
      </c>
      <c r="C29" s="53">
        <v>19542.29</v>
      </c>
      <c r="D29" s="54"/>
      <c r="E29" s="55">
        <v>0</v>
      </c>
      <c r="F29" s="41"/>
    </row>
    <row r="30" spans="2:6">
      <c r="B30" s="52">
        <v>39872</v>
      </c>
      <c r="C30" s="53">
        <v>19335.099999999999</v>
      </c>
      <c r="D30" s="54"/>
      <c r="E30" s="55">
        <v>0</v>
      </c>
      <c r="F30" s="41"/>
    </row>
    <row r="31" spans="2:6">
      <c r="B31" s="52">
        <v>39903</v>
      </c>
      <c r="C31" s="53">
        <v>19618.150000000001</v>
      </c>
      <c r="D31" s="54"/>
      <c r="E31" s="55">
        <v>200</v>
      </c>
      <c r="F31" s="41"/>
    </row>
    <row r="32" spans="2:6">
      <c r="B32" s="52">
        <v>39933</v>
      </c>
      <c r="C32" s="53">
        <v>17980.05</v>
      </c>
      <c r="D32" s="54"/>
      <c r="E32" s="55">
        <v>1750</v>
      </c>
      <c r="F32" s="41"/>
    </row>
    <row r="33" spans="2:6">
      <c r="B33" s="52">
        <v>39964</v>
      </c>
      <c r="C33" s="53">
        <v>17509.55</v>
      </c>
      <c r="D33" s="54"/>
      <c r="E33" s="55">
        <v>2700</v>
      </c>
      <c r="F33" s="41"/>
    </row>
    <row r="34" spans="2:6">
      <c r="B34" s="52">
        <v>39994</v>
      </c>
      <c r="C34" s="53">
        <v>15767.39</v>
      </c>
      <c r="D34" s="54"/>
      <c r="E34" s="55">
        <v>4376.71</v>
      </c>
      <c r="F34" s="41"/>
    </row>
    <row r="35" spans="2:6">
      <c r="B35" s="52">
        <v>40025</v>
      </c>
      <c r="C35" s="53">
        <v>15015.24</v>
      </c>
      <c r="D35" s="54"/>
      <c r="E35" s="55">
        <v>5256.71</v>
      </c>
      <c r="F35" s="41"/>
    </row>
    <row r="36" spans="2:6">
      <c r="B36" s="52">
        <v>40056</v>
      </c>
      <c r="C36" s="53">
        <v>14342.69</v>
      </c>
      <c r="D36" s="54"/>
      <c r="E36" s="55">
        <v>6096.71</v>
      </c>
      <c r="F36" s="41"/>
    </row>
    <row r="37" spans="2:6">
      <c r="B37" s="52">
        <v>40086</v>
      </c>
      <c r="C37" s="53">
        <v>13709.08</v>
      </c>
      <c r="D37" s="54"/>
      <c r="E37" s="55">
        <v>6936.71</v>
      </c>
      <c r="F37" s="41"/>
    </row>
    <row r="38" spans="2:6">
      <c r="B38" s="52">
        <v>40117</v>
      </c>
      <c r="C38" s="53">
        <v>12928.55</v>
      </c>
      <c r="D38" s="54"/>
      <c r="E38" s="55">
        <v>7776.71</v>
      </c>
      <c r="F38" s="41"/>
    </row>
    <row r="39" spans="2:6">
      <c r="B39" s="52">
        <v>40147</v>
      </c>
      <c r="C39" s="53">
        <v>12603.61</v>
      </c>
      <c r="D39" s="54"/>
      <c r="E39" s="55">
        <v>8336.7099999999991</v>
      </c>
      <c r="F39" s="41"/>
    </row>
    <row r="40" spans="2:6">
      <c r="B40" s="52">
        <v>40178</v>
      </c>
      <c r="C40" s="53">
        <v>11284.78</v>
      </c>
      <c r="D40" s="54"/>
      <c r="E40" s="55">
        <v>9277.7099999999991</v>
      </c>
      <c r="F40" s="41"/>
    </row>
    <row r="41" spans="2:6">
      <c r="B41" s="52">
        <v>40209</v>
      </c>
      <c r="C41" s="53">
        <v>11258.07</v>
      </c>
      <c r="D41" s="54"/>
      <c r="E41" s="55">
        <v>9277.7099999999991</v>
      </c>
      <c r="F41" s="41"/>
    </row>
    <row r="42" spans="2:6">
      <c r="B42" s="52">
        <v>40237</v>
      </c>
      <c r="C42" s="53">
        <v>11238.04</v>
      </c>
      <c r="D42" s="54"/>
      <c r="E42" s="55">
        <v>9277.7099999999991</v>
      </c>
      <c r="F42" s="41"/>
    </row>
    <row r="43" spans="2:6">
      <c r="B43" s="52">
        <v>40268</v>
      </c>
      <c r="C43" s="53">
        <v>11129.96</v>
      </c>
      <c r="D43" s="54"/>
      <c r="E43" s="55">
        <v>9277.7099999999991</v>
      </c>
      <c r="F43" s="41"/>
    </row>
    <row r="44" spans="2:6">
      <c r="B44" s="52">
        <v>40298</v>
      </c>
      <c r="C44" s="53">
        <v>11100.13</v>
      </c>
      <c r="D44" s="54"/>
      <c r="E44" s="55">
        <v>9277.7099999999991</v>
      </c>
      <c r="F44" s="41"/>
    </row>
    <row r="45" spans="2:6">
      <c r="B45" s="52">
        <v>40329</v>
      </c>
      <c r="C45" s="53">
        <v>10868.21</v>
      </c>
      <c r="D45" s="54"/>
      <c r="E45" s="55">
        <v>9277.7099999999991</v>
      </c>
      <c r="F45" s="41"/>
    </row>
    <row r="46" spans="2:6">
      <c r="B46" s="52">
        <v>40359</v>
      </c>
      <c r="C46" s="53">
        <v>10799.03</v>
      </c>
      <c r="D46" s="54"/>
      <c r="E46" s="55">
        <v>9427.7099999999991</v>
      </c>
      <c r="F46" s="41"/>
    </row>
    <row r="47" spans="2:6">
      <c r="B47" s="52">
        <v>40390</v>
      </c>
      <c r="C47" s="53">
        <v>11104.64</v>
      </c>
      <c r="D47" s="54"/>
      <c r="E47" s="55">
        <v>9427.7099999999991</v>
      </c>
      <c r="F47" s="41"/>
    </row>
    <row r="48" spans="2:6">
      <c r="B48" s="52">
        <v>40421</v>
      </c>
      <c r="C48" s="53">
        <v>12472.28</v>
      </c>
      <c r="D48" s="54"/>
      <c r="E48" s="55">
        <v>9427.7099999999991</v>
      </c>
      <c r="F48" s="41"/>
    </row>
    <row r="49" spans="2:6">
      <c r="B49" s="52">
        <v>40451</v>
      </c>
      <c r="C49" s="53">
        <v>12851.82</v>
      </c>
      <c r="D49" s="54"/>
      <c r="E49" s="55">
        <v>9427.7099999999991</v>
      </c>
      <c r="F49" s="41"/>
    </row>
    <row r="50" spans="2:6">
      <c r="B50" s="52">
        <v>40482</v>
      </c>
      <c r="C50" s="53">
        <v>12988.85</v>
      </c>
      <c r="D50" s="54"/>
      <c r="E50" s="55">
        <v>9427.7099999999991</v>
      </c>
      <c r="F50" s="41"/>
    </row>
    <row r="51" spans="2:6">
      <c r="B51" s="52">
        <v>40512</v>
      </c>
      <c r="C51" s="53">
        <v>12582.04</v>
      </c>
      <c r="D51" s="54"/>
      <c r="E51" s="55">
        <v>9427.7099999999991</v>
      </c>
      <c r="F51" s="41"/>
    </row>
    <row r="52" spans="2:6">
      <c r="B52" s="52">
        <v>40543</v>
      </c>
      <c r="C52" s="53">
        <v>12720.1</v>
      </c>
      <c r="D52" s="54"/>
      <c r="E52" s="55">
        <v>9427.7099999999991</v>
      </c>
      <c r="F52" s="41"/>
    </row>
    <row r="53" spans="2:6">
      <c r="B53" s="52">
        <v>40574</v>
      </c>
      <c r="C53" s="53">
        <v>12792.44</v>
      </c>
      <c r="D53" s="54"/>
      <c r="E53" s="55">
        <v>9427.7099999999991</v>
      </c>
      <c r="F53" s="41"/>
    </row>
    <row r="54" spans="2:6">
      <c r="B54" s="52">
        <v>40602</v>
      </c>
      <c r="C54" s="53">
        <v>12833.71</v>
      </c>
      <c r="D54" s="54"/>
      <c r="E54" s="55">
        <v>9427.7099999999991</v>
      </c>
      <c r="F54" s="41"/>
    </row>
    <row r="55" spans="2:6">
      <c r="B55" s="52">
        <v>40633</v>
      </c>
      <c r="C55" s="53">
        <v>12941.8</v>
      </c>
      <c r="D55" s="54"/>
      <c r="E55" s="55">
        <v>9427.7099999999991</v>
      </c>
      <c r="F55" s="41"/>
    </row>
    <row r="56" spans="2:6">
      <c r="B56" s="52">
        <v>40663</v>
      </c>
      <c r="C56" s="53">
        <v>13269.99</v>
      </c>
      <c r="D56" s="54"/>
      <c r="E56" s="55">
        <v>9427.7099999999991</v>
      </c>
      <c r="F56" s="41"/>
    </row>
    <row r="57" spans="2:6">
      <c r="B57" s="52">
        <v>40694</v>
      </c>
      <c r="C57" s="53">
        <v>13196.57623526</v>
      </c>
      <c r="D57" s="54"/>
      <c r="E57" s="55">
        <v>9427.70579507</v>
      </c>
      <c r="F57" s="41"/>
    </row>
    <row r="58" spans="2:6">
      <c r="B58" s="52">
        <v>40724</v>
      </c>
      <c r="C58" s="53">
        <v>13271.16554061</v>
      </c>
      <c r="D58" s="54"/>
      <c r="E58" s="55">
        <v>9427.70579507</v>
      </c>
      <c r="F58" s="41"/>
    </row>
    <row r="59" spans="2:6">
      <c r="B59" s="52">
        <v>40755</v>
      </c>
      <c r="C59" s="53">
        <v>13411.40343893</v>
      </c>
      <c r="D59" s="54"/>
      <c r="E59" s="55">
        <v>9427.70579507</v>
      </c>
      <c r="F59" s="41"/>
    </row>
    <row r="60" spans="2:6">
      <c r="B60" s="52">
        <v>40786</v>
      </c>
      <c r="C60" s="53">
        <v>13577.253927010001</v>
      </c>
      <c r="D60" s="54"/>
      <c r="E60" s="55">
        <v>9427.70579507</v>
      </c>
      <c r="F60" s="41"/>
    </row>
    <row r="61" spans="2:6">
      <c r="B61" s="52">
        <v>40816</v>
      </c>
      <c r="C61" s="53">
        <v>13223.271802279998</v>
      </c>
      <c r="D61" s="54"/>
      <c r="E61" s="55">
        <v>9427.70579507</v>
      </c>
      <c r="F61" s="41"/>
    </row>
    <row r="62" spans="2:6">
      <c r="B62" s="52">
        <v>40847</v>
      </c>
      <c r="C62" s="53">
        <v>13418.694955250005</v>
      </c>
      <c r="D62" s="54"/>
      <c r="E62" s="55">
        <v>9427.70579507</v>
      </c>
      <c r="F62" s="41"/>
    </row>
    <row r="63" spans="2:6">
      <c r="B63" s="52">
        <v>40877</v>
      </c>
      <c r="C63" s="53">
        <v>13265.728631959999</v>
      </c>
      <c r="D63" s="54"/>
      <c r="E63" s="55">
        <v>9427.70579507</v>
      </c>
      <c r="F63" s="41"/>
    </row>
    <row r="64" spans="2:6">
      <c r="B64" s="52">
        <v>40908</v>
      </c>
      <c r="C64" s="53">
        <v>13156.642430589998</v>
      </c>
      <c r="D64" s="54"/>
      <c r="E64" s="55">
        <v>9427.70579507</v>
      </c>
      <c r="F64" s="41"/>
    </row>
    <row r="65" spans="2:6">
      <c r="B65" s="52">
        <v>40939</v>
      </c>
      <c r="C65" s="53">
        <v>14950.766832410003</v>
      </c>
      <c r="D65" s="54"/>
      <c r="E65" s="55">
        <v>9427.70579507</v>
      </c>
      <c r="F65" s="41"/>
    </row>
    <row r="66" spans="2:6">
      <c r="B66" s="52">
        <v>40968</v>
      </c>
      <c r="C66" s="53">
        <v>14974.513393630001</v>
      </c>
      <c r="D66" s="54"/>
      <c r="E66" s="55">
        <v>9427.70579507</v>
      </c>
      <c r="F66" s="41"/>
    </row>
    <row r="67" spans="2:6">
      <c r="B67" s="52">
        <v>40999</v>
      </c>
      <c r="C67" s="53">
        <v>14905.87703016</v>
      </c>
      <c r="D67" s="54"/>
      <c r="E67" s="55">
        <v>9427.70579507</v>
      </c>
      <c r="F67" s="41"/>
    </row>
    <row r="68" spans="2:6">
      <c r="B68" s="52">
        <v>41029</v>
      </c>
      <c r="C68" s="53">
        <v>14998.864507429998</v>
      </c>
      <c r="D68" s="54"/>
      <c r="E68" s="55">
        <v>9427.70579507</v>
      </c>
      <c r="F68" s="41"/>
    </row>
    <row r="69" spans="2:6">
      <c r="B69" s="52">
        <v>41060</v>
      </c>
      <c r="C69" s="116">
        <v>14700.6488751</v>
      </c>
      <c r="D69" s="54"/>
      <c r="E69" s="55">
        <v>9427.70579507</v>
      </c>
      <c r="F69" s="41"/>
    </row>
    <row r="70" spans="2:6">
      <c r="B70" s="52">
        <v>41090</v>
      </c>
      <c r="C70" s="53">
        <v>14786.354004289993</v>
      </c>
      <c r="D70" s="54"/>
      <c r="E70" s="55">
        <v>9427.70579507</v>
      </c>
      <c r="F70" s="41"/>
    </row>
    <row r="71" spans="2:6">
      <c r="B71" s="52">
        <v>41121</v>
      </c>
      <c r="C71" s="116">
        <v>14719.256256629998</v>
      </c>
      <c r="D71" s="54"/>
      <c r="E71" s="55">
        <v>9427.70579507</v>
      </c>
      <c r="F71" s="41"/>
    </row>
    <row r="72" spans="2:6">
      <c r="B72" s="52">
        <v>41152</v>
      </c>
      <c r="C72" s="53">
        <v>14853.143239000001</v>
      </c>
      <c r="D72" s="54"/>
      <c r="E72" s="55">
        <v>9427.70579507</v>
      </c>
      <c r="F72" s="41"/>
    </row>
    <row r="73" spans="2:6">
      <c r="B73" s="52">
        <f>EOMONTH(B72,1)</f>
        <v>41182</v>
      </c>
      <c r="C73" s="53">
        <v>14981.029242370001</v>
      </c>
      <c r="D73" s="54"/>
      <c r="E73" s="55">
        <v>9427.70579507</v>
      </c>
      <c r="F73" s="41"/>
    </row>
    <row r="74" spans="2:6">
      <c r="B74" s="52">
        <v>41213</v>
      </c>
      <c r="C74" s="121">
        <v>14977.687693600001</v>
      </c>
      <c r="D74" s="54"/>
      <c r="E74" s="55">
        <v>9427.70579507</v>
      </c>
      <c r="F74" s="41"/>
    </row>
    <row r="75" spans="2:6">
      <c r="B75" s="52">
        <v>41243</v>
      </c>
      <c r="C75" s="120">
        <v>14989.92876157</v>
      </c>
      <c r="D75" s="41"/>
      <c r="E75" s="55">
        <v>9427.70579507</v>
      </c>
      <c r="F75" s="41"/>
    </row>
    <row r="76" spans="2:6">
      <c r="B76" s="52">
        <v>41274</v>
      </c>
      <c r="C76" s="120">
        <v>14997.518657430001</v>
      </c>
      <c r="D76" s="41"/>
      <c r="E76" s="55">
        <v>9427.70579507</v>
      </c>
      <c r="F76" s="41"/>
    </row>
    <row r="77" spans="2:6" ht="22.5" customHeight="1">
      <c r="B77" s="52">
        <v>41305</v>
      </c>
      <c r="C77" s="120">
        <v>15032.356136030001</v>
      </c>
      <c r="D77" s="41"/>
      <c r="E77" s="55">
        <v>9427.70579507</v>
      </c>
      <c r="F77" s="41"/>
    </row>
    <row r="78" spans="2:6" hidden="1">
      <c r="B78" s="41"/>
      <c r="C78" s="41"/>
      <c r="D78" s="41"/>
      <c r="E78" s="41"/>
      <c r="F78" s="41"/>
    </row>
    <row r="79" spans="2:6" hidden="1">
      <c r="B79" s="41"/>
      <c r="C79" s="41"/>
      <c r="D79" s="41"/>
      <c r="E79" s="41"/>
      <c r="F79" s="41"/>
    </row>
    <row r="80" spans="2:6" hidden="1">
      <c r="B80" s="41"/>
      <c r="C80" s="41"/>
      <c r="D80" s="41"/>
      <c r="E80" s="41"/>
      <c r="F80" s="41"/>
    </row>
    <row r="81" spans="2:6" hidden="1">
      <c r="B81" s="41"/>
      <c r="C81" s="41"/>
      <c r="D81" s="41"/>
      <c r="E81" s="41"/>
      <c r="F81" s="41"/>
    </row>
    <row r="82" spans="2:6" hidden="1">
      <c r="B82" s="41"/>
      <c r="C82" s="41"/>
      <c r="D82" s="41"/>
      <c r="E82" s="41"/>
      <c r="F82" s="41"/>
    </row>
    <row r="83" spans="2:6" hidden="1">
      <c r="B83" s="41"/>
      <c r="C83" s="41"/>
      <c r="D83" s="41"/>
      <c r="E83" s="41"/>
      <c r="F83" s="41"/>
    </row>
    <row r="84" spans="2:6" hidden="1">
      <c r="B84" s="41"/>
      <c r="C84" s="41"/>
      <c r="D84" s="41"/>
      <c r="E84" s="41"/>
    </row>
    <row r="85" spans="2:6" hidden="1">
      <c r="B85" s="41"/>
      <c r="C85" s="41"/>
      <c r="D85" s="41"/>
      <c r="E85" s="41"/>
    </row>
    <row r="86" spans="2:6" hidden="1">
      <c r="B86" s="41"/>
      <c r="C86" s="41"/>
      <c r="D86" s="41"/>
      <c r="E86" s="41"/>
    </row>
    <row r="87" spans="2:6" hidden="1">
      <c r="B87" s="41"/>
      <c r="C87" s="41"/>
      <c r="D87" s="41"/>
      <c r="E87" s="41"/>
    </row>
    <row r="88" spans="2:6" hidden="1">
      <c r="B88" s="41"/>
      <c r="C88" s="41"/>
      <c r="D88" s="41"/>
      <c r="E88" s="41"/>
    </row>
    <row r="89" spans="2:6" hidden="1">
      <c r="B89" s="41"/>
      <c r="C89" s="41"/>
      <c r="D89" s="41"/>
      <c r="E89" s="41"/>
    </row>
    <row r="90" spans="2:6" hidden="1">
      <c r="B90" s="41"/>
      <c r="C90" s="41"/>
      <c r="D90" s="41"/>
      <c r="E90" s="41"/>
    </row>
    <row r="91" spans="2:6" hidden="1">
      <c r="B91" s="41"/>
      <c r="C91" s="41"/>
      <c r="D91" s="41"/>
      <c r="E91" s="41"/>
    </row>
    <row r="92" spans="2:6" hidden="1">
      <c r="B92" s="41"/>
      <c r="C92" s="41"/>
      <c r="D92" s="41"/>
      <c r="E92" s="41"/>
    </row>
  </sheetData>
  <mergeCells count="1">
    <mergeCell ref="B1:E2"/>
  </mergeCells>
  <conditionalFormatting sqref="C77">
    <cfRule type="cellIs" dxfId="6" priority="7" operator="lessThan">
      <formula>0</formula>
    </cfRule>
  </conditionalFormatting>
  <conditionalFormatting sqref="C75:C76">
    <cfRule type="cellIs" dxfId="5" priority="6" operator="lessThan">
      <formula>0</formula>
    </cfRule>
  </conditionalFormatting>
  <conditionalFormatting sqref="C77">
    <cfRule type="cellIs" dxfId="4" priority="5" operator="lessThan">
      <formula>0</formula>
    </cfRule>
  </conditionalFormatting>
  <conditionalFormatting sqref="C77">
    <cfRule type="cellIs" dxfId="3" priority="4" operator="lessThan">
      <formula>0</formula>
    </cfRule>
  </conditionalFormatting>
  <conditionalFormatting sqref="C76">
    <cfRule type="cellIs" dxfId="2" priority="3" operator="lessThan">
      <formula>0</formula>
    </cfRule>
  </conditionalFormatting>
  <conditionalFormatting sqref="C76">
    <cfRule type="cellIs" dxfId="1" priority="2" operator="lessThan">
      <formula>0</formula>
    </cfRule>
  </conditionalFormatting>
  <conditionalFormatting sqref="C76">
    <cfRule type="cellIs" dxfId="0" priority="1" operator="lessThan">
      <formula>0</formula>
    </cfRule>
  </conditionalFormatting>
  <pageMargins left="0.7" right="0.7" top="0.75" bottom="0.75" header="0.3" footer="0.3"/>
  <pageSetup scale="57"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Hoja3">
    <pageSetUpPr fitToPage="1"/>
  </sheetPr>
  <dimension ref="A1:WWA61"/>
  <sheetViews>
    <sheetView view="pageBreakPreview" zoomScale="85" zoomScaleNormal="85" zoomScaleSheetLayoutView="85" workbookViewId="0">
      <selection activeCell="A21" sqref="A21"/>
    </sheetView>
  </sheetViews>
  <sheetFormatPr baseColWidth="10" defaultColWidth="0" defaultRowHeight="15" customHeight="1" zeroHeight="1"/>
  <cols>
    <col min="1" max="1" width="42" style="1" bestFit="1" customWidth="1"/>
    <col min="2" max="2" width="13.7109375" style="1" customWidth="1"/>
    <col min="3" max="3" width="12.2851562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3" ht="21">
      <c r="A1" s="38"/>
      <c r="B1" s="39"/>
      <c r="C1" s="39"/>
    </row>
    <row r="2" spans="1:3"/>
    <row r="3" spans="1:3" ht="15" customHeight="1">
      <c r="A3" s="140" t="s">
        <v>43</v>
      </c>
      <c r="B3" s="147" t="s">
        <v>44</v>
      </c>
      <c r="C3" s="149" t="s">
        <v>45</v>
      </c>
    </row>
    <row r="4" spans="1:3" ht="15" customHeight="1">
      <c r="A4" s="141"/>
      <c r="B4" s="148"/>
      <c r="C4" s="150"/>
    </row>
    <row r="5" spans="1:3">
      <c r="A5" s="57" t="s">
        <v>54</v>
      </c>
      <c r="B5" s="58"/>
      <c r="C5" s="59"/>
    </row>
    <row r="6" spans="1:3">
      <c r="A6" s="65" t="s">
        <v>57</v>
      </c>
      <c r="B6" s="66">
        <v>6347.9189185000014</v>
      </c>
      <c r="C6" s="67">
        <v>0.42228369665119359</v>
      </c>
    </row>
    <row r="7" spans="1:3">
      <c r="A7" s="65" t="s">
        <v>60</v>
      </c>
      <c r="B7" s="66">
        <v>5155.7787444299993</v>
      </c>
      <c r="C7" s="67">
        <v>0.34297875181871684</v>
      </c>
    </row>
    <row r="8" spans="1:3">
      <c r="A8" s="65" t="s">
        <v>63</v>
      </c>
      <c r="B8" s="66">
        <v>1266.8206026100002</v>
      </c>
      <c r="C8" s="67">
        <v>8.4272923761674765E-2</v>
      </c>
    </row>
    <row r="9" spans="1:3">
      <c r="A9" s="65"/>
      <c r="B9" s="66" t="s">
        <v>65</v>
      </c>
      <c r="C9" s="77"/>
    </row>
    <row r="10" spans="1:3">
      <c r="A10" s="79"/>
      <c r="B10" s="80"/>
      <c r="C10" s="81"/>
    </row>
    <row r="11" spans="1:3">
      <c r="A11" s="82" t="s">
        <v>68</v>
      </c>
      <c r="B11" s="83">
        <v>12770.51826554</v>
      </c>
      <c r="C11" s="84">
        <v>0.84953537223158515</v>
      </c>
    </row>
    <row r="12" spans="1:3">
      <c r="A12" s="85"/>
      <c r="B12" s="83"/>
      <c r="C12" s="86"/>
    </row>
    <row r="13" spans="1:3">
      <c r="A13" s="57" t="s">
        <v>84</v>
      </c>
      <c r="B13" s="58"/>
      <c r="C13" s="86"/>
    </row>
    <row r="14" spans="1:3">
      <c r="A14" s="65" t="s">
        <v>63</v>
      </c>
      <c r="B14" s="66">
        <v>795.38778305999995</v>
      </c>
      <c r="C14" s="67">
        <v>5.2911717621803189E-2</v>
      </c>
    </row>
    <row r="15" spans="1:3">
      <c r="A15" s="65" t="s">
        <v>60</v>
      </c>
      <c r="B15" s="66">
        <v>415.61577126999998</v>
      </c>
      <c r="C15" s="67">
        <v>2.7648079084145676E-2</v>
      </c>
    </row>
    <row r="16" spans="1:3">
      <c r="A16" s="65" t="s">
        <v>74</v>
      </c>
      <c r="B16" s="66">
        <v>389.63410834999996</v>
      </c>
      <c r="C16" s="67">
        <v>2.5919696474999903E-2</v>
      </c>
    </row>
    <row r="17" spans="1:3">
      <c r="A17" s="65" t="s">
        <v>85</v>
      </c>
      <c r="B17" s="66">
        <v>305.08933778000005</v>
      </c>
      <c r="C17" s="67">
        <v>2.0295510232674223E-2</v>
      </c>
    </row>
    <row r="18" spans="1:3">
      <c r="A18" s="65" t="s">
        <v>75</v>
      </c>
      <c r="B18" s="66">
        <v>243.22363043000001</v>
      </c>
      <c r="C18" s="67">
        <v>1.6180007194416739E-2</v>
      </c>
    </row>
    <row r="19" spans="1:3">
      <c r="A19" s="65" t="s">
        <v>76</v>
      </c>
      <c r="B19" s="66">
        <v>108.92351735000001</v>
      </c>
      <c r="C19" s="67">
        <v>7.2459377867537924E-3</v>
      </c>
    </row>
    <row r="20" spans="1:3">
      <c r="A20" s="65" t="s">
        <v>72</v>
      </c>
      <c r="B20" s="66">
        <v>3.9637222500000009</v>
      </c>
      <c r="C20" s="67">
        <v>2.6367937362125373E-4</v>
      </c>
    </row>
    <row r="21" spans="1:3">
      <c r="A21" s="65"/>
      <c r="B21" s="66"/>
      <c r="C21" s="67"/>
    </row>
    <row r="22" spans="1:3">
      <c r="A22" s="65"/>
      <c r="B22" s="66"/>
      <c r="C22" s="67"/>
    </row>
    <row r="23" spans="1:3">
      <c r="A23" s="65"/>
      <c r="B23" s="66"/>
      <c r="C23" s="67"/>
    </row>
    <row r="24" spans="1:3">
      <c r="A24" s="65"/>
      <c r="B24" s="66"/>
      <c r="C24" s="67"/>
    </row>
    <row r="25" spans="1:3">
      <c r="A25" s="65"/>
      <c r="B25" s="122"/>
      <c r="C25" s="123"/>
    </row>
    <row r="26" spans="1:3" ht="15" customHeight="1">
      <c r="A26" s="102" t="s">
        <v>73</v>
      </c>
      <c r="B26" s="83">
        <v>2261.8378704900001</v>
      </c>
      <c r="C26" s="127">
        <v>0.15046462776841477</v>
      </c>
    </row>
    <row r="27" spans="1:3"/>
    <row r="28" spans="1:3">
      <c r="A28" s="10" t="s">
        <v>53</v>
      </c>
      <c r="B28" s="128">
        <v>15032.356136030001</v>
      </c>
      <c r="C28" s="129">
        <v>0.99999999999999989</v>
      </c>
    </row>
    <row r="29" spans="1:3">
      <c r="A29" s="10"/>
    </row>
    <row r="30" spans="1:3"/>
    <row r="31" spans="1:3"/>
    <row r="32" spans="1:3"/>
    <row r="33" spans="2:2"/>
    <row r="34" spans="2:2">
      <c r="B34" s="146"/>
    </row>
    <row r="35" spans="2:2">
      <c r="B35" s="146"/>
    </row>
    <row r="36" spans="2:2" hidden="1">
      <c r="B36" s="103"/>
    </row>
    <row r="37" spans="2:2" hidden="1">
      <c r="B37" s="103"/>
    </row>
    <row r="38" spans="2:2" hidden="1">
      <c r="B38" s="103"/>
    </row>
    <row r="39" spans="2:2" hidden="1">
      <c r="B39" s="103"/>
    </row>
    <row r="40" spans="2:2" ht="15" hidden="1" customHeight="1">
      <c r="B40" s="103"/>
    </row>
    <row r="41" spans="2:2" ht="15" hidden="1" customHeight="1">
      <c r="B41" s="103"/>
    </row>
    <row r="42" spans="2:2" ht="15" hidden="1" customHeight="1">
      <c r="B42" s="103"/>
    </row>
    <row r="43" spans="2:2" ht="15" hidden="1" customHeight="1">
      <c r="B43" s="110"/>
    </row>
    <row r="44" spans="2:2" hidden="1"/>
    <row r="45" spans="2:2" hidden="1"/>
    <row r="46" spans="2:2" hidden="1"/>
    <row r="47" spans="2:2" hidden="1"/>
    <row r="48" spans="2:2" hidden="1">
      <c r="B48" s="113"/>
    </row>
    <row r="49" spans="2:2" hidden="1">
      <c r="B49" s="113"/>
    </row>
    <row r="50" spans="2:2" hidden="1">
      <c r="B50" s="113"/>
    </row>
    <row r="51" spans="2:2" hidden="1"/>
    <row r="52" spans="2:2" hidden="1"/>
    <row r="53" spans="2:2" hidden="1"/>
    <row r="54" spans="2:2" hidden="1"/>
    <row r="55" spans="2:2" hidden="1"/>
    <row r="56" spans="2:2" hidden="1"/>
    <row r="57" spans="2:2" ht="15" customHeight="1"/>
    <row r="58" spans="2:2" ht="15" customHeight="1"/>
    <row r="59" spans="2:2" ht="15" customHeight="1"/>
    <row r="60" spans="2:2" ht="15" customHeight="1"/>
    <row r="61" spans="2:2" ht="15" customHeight="1"/>
  </sheetData>
  <mergeCells count="4">
    <mergeCell ref="B34:B35"/>
    <mergeCell ref="A3:A4"/>
    <mergeCell ref="B3:B4"/>
    <mergeCell ref="C3:C4"/>
  </mergeCells>
  <pageMargins left="0.70866141732283472" right="0.70866141732283472" top="0.74803149606299213" bottom="0.74803149606299213" header="0.31496062992125984" footer="0.31496062992125984"/>
  <pageSetup scale="95"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WA61"/>
  <sheetViews>
    <sheetView view="pageBreakPreview" zoomScale="60" zoomScaleNormal="85" workbookViewId="0">
      <selection activeCell="C5" sqref="C5:D24"/>
    </sheetView>
  </sheetViews>
  <sheetFormatPr baseColWidth="10" defaultColWidth="0" defaultRowHeight="15" customHeight="1" zeroHeight="1"/>
  <cols>
    <col min="1" max="1" width="13.5703125" style="1" customWidth="1"/>
    <col min="2" max="2" width="13.140625" style="1" customWidth="1"/>
    <col min="3" max="3" width="14.140625" style="1" bestFit="1" customWidth="1"/>
    <col min="4" max="4" width="13.140625" style="1" customWidth="1"/>
    <col min="5" max="241" width="11.42578125" style="1" hidden="1"/>
    <col min="242" max="242" width="42" style="1" hidden="1" customWidth="1"/>
    <col min="243" max="243" width="13.7109375" style="1" hidden="1" customWidth="1"/>
    <col min="244" max="244" width="12.28515625" style="1" hidden="1" customWidth="1"/>
    <col min="245" max="245" width="3.42578125" style="1" hidden="1" customWidth="1"/>
    <col min="246" max="246" width="13.5703125" style="1" hidden="1" customWidth="1"/>
    <col min="247" max="247" width="13.140625" style="1" hidden="1" customWidth="1"/>
    <col min="248" max="248" width="14.140625" style="1" hidden="1" customWidth="1"/>
    <col min="249" max="249" width="13.140625" style="1" hidden="1" customWidth="1"/>
    <col min="250" max="251" width="2.7109375" style="1" hidden="1" customWidth="1"/>
    <col min="252" max="252" width="13.5703125" style="1" hidden="1" customWidth="1"/>
    <col min="253" max="255" width="17.28515625" style="1" hidden="1" customWidth="1"/>
    <col min="256" max="256" width="3.42578125" style="1" hidden="1" customWidth="1"/>
    <col min="257" max="257" width="42" style="1" hidden="1" customWidth="1"/>
    <col min="258" max="258" width="11.28515625" style="1" hidden="1" customWidth="1"/>
    <col min="259" max="259" width="11.42578125" style="1" hidden="1" customWidth="1"/>
    <col min="260" max="496" width="11.42578125" style="1" hidden="1"/>
    <col min="497" max="497" width="11.42578125" style="1" hidden="1" customWidth="1"/>
    <col min="498" max="498" width="42" style="1" hidden="1" customWidth="1"/>
    <col min="499" max="499" width="13.7109375" style="1" hidden="1" customWidth="1"/>
    <col min="500" max="500" width="12.28515625" style="1" hidden="1" customWidth="1"/>
    <col min="501" max="501" width="3.42578125" style="1" hidden="1" customWidth="1"/>
    <col min="502" max="502" width="13.5703125" style="1" hidden="1" customWidth="1"/>
    <col min="503" max="503" width="13.140625" style="1" hidden="1" customWidth="1"/>
    <col min="504" max="504" width="14.140625" style="1" hidden="1" customWidth="1"/>
    <col min="505" max="505" width="13.140625" style="1" hidden="1" customWidth="1"/>
    <col min="506" max="507" width="2.7109375" style="1" hidden="1" customWidth="1"/>
    <col min="508" max="508" width="13.5703125" style="1" hidden="1" customWidth="1"/>
    <col min="509" max="511" width="17.28515625" style="1" hidden="1" customWidth="1"/>
    <col min="512" max="512" width="3.42578125" style="1" hidden="1" customWidth="1"/>
    <col min="513" max="513" width="42" style="1" hidden="1" customWidth="1"/>
    <col min="514" max="514" width="11.28515625" style="1" hidden="1" customWidth="1"/>
    <col min="515" max="515" width="11.42578125" style="1" hidden="1" customWidth="1"/>
    <col min="516" max="752" width="11.42578125" style="1" hidden="1"/>
    <col min="753" max="753" width="11.42578125" style="1" hidden="1" customWidth="1"/>
    <col min="754" max="754" width="42" style="1" hidden="1" customWidth="1"/>
    <col min="755" max="755" width="13.7109375" style="1" hidden="1" customWidth="1"/>
    <col min="756" max="756" width="12.28515625" style="1" hidden="1" customWidth="1"/>
    <col min="757" max="757" width="3.42578125" style="1" hidden="1" customWidth="1"/>
    <col min="758" max="758" width="13.5703125" style="1" hidden="1" customWidth="1"/>
    <col min="759" max="759" width="13.140625" style="1" hidden="1" customWidth="1"/>
    <col min="760" max="760" width="14.140625" style="1" hidden="1" customWidth="1"/>
    <col min="761" max="761" width="13.140625" style="1" hidden="1" customWidth="1"/>
    <col min="762" max="763" width="2.7109375" style="1" hidden="1" customWidth="1"/>
    <col min="764" max="764" width="13.5703125" style="1" hidden="1" customWidth="1"/>
    <col min="765" max="767" width="17.28515625" style="1" hidden="1" customWidth="1"/>
    <col min="768" max="768" width="3.42578125" style="1" hidden="1" customWidth="1"/>
    <col min="769" max="769" width="42" style="1" hidden="1" customWidth="1"/>
    <col min="770" max="770" width="11.28515625" style="1" hidden="1" customWidth="1"/>
    <col min="771" max="771" width="11.42578125" style="1" hidden="1" customWidth="1"/>
    <col min="772" max="1008" width="11.42578125" style="1" hidden="1"/>
    <col min="1009" max="1009" width="11.42578125" style="1" hidden="1" customWidth="1"/>
    <col min="1010" max="1010" width="42" style="1" hidden="1" customWidth="1"/>
    <col min="1011" max="1011" width="13.7109375" style="1" hidden="1" customWidth="1"/>
    <col min="1012" max="1012" width="12.28515625" style="1" hidden="1" customWidth="1"/>
    <col min="1013" max="1013" width="3.42578125" style="1" hidden="1" customWidth="1"/>
    <col min="1014" max="1014" width="13.5703125" style="1" hidden="1" customWidth="1"/>
    <col min="1015" max="1015" width="13.140625" style="1" hidden="1" customWidth="1"/>
    <col min="1016" max="1016" width="14.140625" style="1" hidden="1" customWidth="1"/>
    <col min="1017" max="1017" width="13.140625" style="1" hidden="1" customWidth="1"/>
    <col min="1018" max="1019" width="2.7109375" style="1" hidden="1" customWidth="1"/>
    <col min="1020" max="1020" width="13.5703125" style="1" hidden="1" customWidth="1"/>
    <col min="1021" max="1023" width="17.28515625" style="1" hidden="1" customWidth="1"/>
    <col min="1024" max="1024" width="3.42578125" style="1" hidden="1" customWidth="1"/>
    <col min="1025" max="1025" width="42" style="1" hidden="1" customWidth="1"/>
    <col min="1026" max="1026" width="11.28515625" style="1" hidden="1" customWidth="1"/>
    <col min="1027" max="1027" width="11.42578125" style="1" hidden="1" customWidth="1"/>
    <col min="1028" max="1264" width="11.42578125" style="1" hidden="1"/>
    <col min="1265" max="1265" width="11.42578125" style="1" hidden="1" customWidth="1"/>
    <col min="1266" max="1266" width="42" style="1" hidden="1" customWidth="1"/>
    <col min="1267" max="1267" width="13.7109375" style="1" hidden="1" customWidth="1"/>
    <col min="1268" max="1268" width="12.28515625" style="1" hidden="1" customWidth="1"/>
    <col min="1269" max="1269" width="3.42578125" style="1" hidden="1" customWidth="1"/>
    <col min="1270" max="1270" width="13.5703125" style="1" hidden="1" customWidth="1"/>
    <col min="1271" max="1271" width="13.140625" style="1" hidden="1" customWidth="1"/>
    <col min="1272" max="1272" width="14.140625" style="1" hidden="1" customWidth="1"/>
    <col min="1273" max="1273" width="13.140625" style="1" hidden="1" customWidth="1"/>
    <col min="1274" max="1275" width="2.7109375" style="1" hidden="1" customWidth="1"/>
    <col min="1276" max="1276" width="13.5703125" style="1" hidden="1" customWidth="1"/>
    <col min="1277" max="1279" width="17.28515625" style="1" hidden="1" customWidth="1"/>
    <col min="1280" max="1280" width="3.42578125" style="1" hidden="1" customWidth="1"/>
    <col min="1281" max="1281" width="42" style="1" hidden="1" customWidth="1"/>
    <col min="1282" max="1282" width="11.28515625" style="1" hidden="1" customWidth="1"/>
    <col min="1283" max="1283" width="11.42578125" style="1" hidden="1" customWidth="1"/>
    <col min="1284" max="1520" width="11.42578125" style="1" hidden="1"/>
    <col min="1521" max="1521" width="11.42578125" style="1" hidden="1" customWidth="1"/>
    <col min="1522" max="1522" width="42" style="1" hidden="1" customWidth="1"/>
    <col min="1523" max="1523" width="13.7109375" style="1" hidden="1" customWidth="1"/>
    <col min="1524" max="1524" width="12.28515625" style="1" hidden="1" customWidth="1"/>
    <col min="1525" max="1525" width="3.42578125" style="1" hidden="1" customWidth="1"/>
    <col min="1526" max="1526" width="13.5703125" style="1" hidden="1" customWidth="1"/>
    <col min="1527" max="1527" width="13.140625" style="1" hidden="1" customWidth="1"/>
    <col min="1528" max="1528" width="14.140625" style="1" hidden="1" customWidth="1"/>
    <col min="1529" max="1529" width="13.140625" style="1" hidden="1" customWidth="1"/>
    <col min="1530" max="1531" width="2.7109375" style="1" hidden="1" customWidth="1"/>
    <col min="1532" max="1532" width="13.5703125" style="1" hidden="1" customWidth="1"/>
    <col min="1533" max="1535" width="17.28515625" style="1" hidden="1" customWidth="1"/>
    <col min="1536" max="1536" width="3.42578125" style="1" hidden="1" customWidth="1"/>
    <col min="1537" max="1537" width="42" style="1" hidden="1" customWidth="1"/>
    <col min="1538" max="1538" width="11.28515625" style="1" hidden="1" customWidth="1"/>
    <col min="1539" max="1539" width="11.42578125" style="1" hidden="1" customWidth="1"/>
    <col min="1540" max="1776" width="11.42578125" style="1" hidden="1"/>
    <col min="1777" max="1777" width="11.42578125" style="1" hidden="1" customWidth="1"/>
    <col min="1778" max="1778" width="42" style="1" hidden="1" customWidth="1"/>
    <col min="1779" max="1779" width="13.7109375" style="1" hidden="1" customWidth="1"/>
    <col min="1780" max="1780" width="12.28515625" style="1" hidden="1" customWidth="1"/>
    <col min="1781" max="1781" width="3.42578125" style="1" hidden="1" customWidth="1"/>
    <col min="1782" max="1782" width="13.5703125" style="1" hidden="1" customWidth="1"/>
    <col min="1783" max="1783" width="13.140625" style="1" hidden="1" customWidth="1"/>
    <col min="1784" max="1784" width="14.140625" style="1" hidden="1" customWidth="1"/>
    <col min="1785" max="1785" width="13.140625" style="1" hidden="1" customWidth="1"/>
    <col min="1786" max="1787" width="2.7109375" style="1" hidden="1" customWidth="1"/>
    <col min="1788" max="1788" width="13.5703125" style="1" hidden="1" customWidth="1"/>
    <col min="1789" max="1791" width="17.28515625" style="1" hidden="1" customWidth="1"/>
    <col min="1792" max="1792" width="3.42578125" style="1" hidden="1" customWidth="1"/>
    <col min="1793" max="1793" width="42" style="1" hidden="1" customWidth="1"/>
    <col min="1794" max="1794" width="11.28515625" style="1" hidden="1" customWidth="1"/>
    <col min="1795" max="1795" width="11.42578125" style="1" hidden="1" customWidth="1"/>
    <col min="1796" max="2032" width="11.42578125" style="1" hidden="1"/>
    <col min="2033" max="2033" width="11.42578125" style="1" hidden="1" customWidth="1"/>
    <col min="2034" max="2034" width="42" style="1" hidden="1" customWidth="1"/>
    <col min="2035" max="2035" width="13.7109375" style="1" hidden="1" customWidth="1"/>
    <col min="2036" max="2036" width="12.28515625" style="1" hidden="1" customWidth="1"/>
    <col min="2037" max="2037" width="3.42578125" style="1" hidden="1" customWidth="1"/>
    <col min="2038" max="2038" width="13.5703125" style="1" hidden="1" customWidth="1"/>
    <col min="2039" max="2039" width="13.140625" style="1" hidden="1" customWidth="1"/>
    <col min="2040" max="2040" width="14.140625" style="1" hidden="1" customWidth="1"/>
    <col min="2041" max="2041" width="13.140625" style="1" hidden="1" customWidth="1"/>
    <col min="2042" max="2043" width="2.7109375" style="1" hidden="1" customWidth="1"/>
    <col min="2044" max="2044" width="13.5703125" style="1" hidden="1" customWidth="1"/>
    <col min="2045" max="2047" width="17.28515625" style="1" hidden="1" customWidth="1"/>
    <col min="2048" max="2048" width="3.42578125" style="1" hidden="1" customWidth="1"/>
    <col min="2049" max="2049" width="42" style="1" hidden="1" customWidth="1"/>
    <col min="2050" max="2050" width="11.28515625" style="1" hidden="1" customWidth="1"/>
    <col min="2051" max="2051" width="11.42578125" style="1" hidden="1" customWidth="1"/>
    <col min="2052" max="2288" width="11.42578125" style="1" hidden="1"/>
    <col min="2289" max="2289" width="11.42578125" style="1" hidden="1" customWidth="1"/>
    <col min="2290" max="2290" width="42" style="1" hidden="1" customWidth="1"/>
    <col min="2291" max="2291" width="13.7109375" style="1" hidden="1" customWidth="1"/>
    <col min="2292" max="2292" width="12.28515625" style="1" hidden="1" customWidth="1"/>
    <col min="2293" max="2293" width="3.42578125" style="1" hidden="1" customWidth="1"/>
    <col min="2294" max="2294" width="13.5703125" style="1" hidden="1" customWidth="1"/>
    <col min="2295" max="2295" width="13.140625" style="1" hidden="1" customWidth="1"/>
    <col min="2296" max="2296" width="14.140625" style="1" hidden="1" customWidth="1"/>
    <col min="2297" max="2297" width="13.140625" style="1" hidden="1" customWidth="1"/>
    <col min="2298" max="2299" width="2.7109375" style="1" hidden="1" customWidth="1"/>
    <col min="2300" max="2300" width="13.5703125" style="1" hidden="1" customWidth="1"/>
    <col min="2301" max="2303" width="17.28515625" style="1" hidden="1" customWidth="1"/>
    <col min="2304" max="2304" width="3.42578125" style="1" hidden="1" customWidth="1"/>
    <col min="2305" max="2305" width="42" style="1" hidden="1" customWidth="1"/>
    <col min="2306" max="2306" width="11.28515625" style="1" hidden="1" customWidth="1"/>
    <col min="2307" max="2307" width="11.42578125" style="1" hidden="1" customWidth="1"/>
    <col min="2308" max="2544" width="11.42578125" style="1" hidden="1"/>
    <col min="2545" max="2545" width="11.42578125" style="1" hidden="1" customWidth="1"/>
    <col min="2546" max="2546" width="42" style="1" hidden="1" customWidth="1"/>
    <col min="2547" max="2547" width="13.7109375" style="1" hidden="1" customWidth="1"/>
    <col min="2548" max="2548" width="12.28515625" style="1" hidden="1" customWidth="1"/>
    <col min="2549" max="2549" width="3.42578125" style="1" hidden="1" customWidth="1"/>
    <col min="2550" max="2550" width="13.5703125" style="1" hidden="1" customWidth="1"/>
    <col min="2551" max="2551" width="13.140625" style="1" hidden="1" customWidth="1"/>
    <col min="2552" max="2552" width="14.140625" style="1" hidden="1" customWidth="1"/>
    <col min="2553" max="2553" width="13.140625" style="1" hidden="1" customWidth="1"/>
    <col min="2554" max="2555" width="2.7109375" style="1" hidden="1" customWidth="1"/>
    <col min="2556" max="2556" width="13.5703125" style="1" hidden="1" customWidth="1"/>
    <col min="2557" max="2559" width="17.28515625" style="1" hidden="1" customWidth="1"/>
    <col min="2560" max="2560" width="3.42578125" style="1" hidden="1" customWidth="1"/>
    <col min="2561" max="2561" width="42" style="1" hidden="1" customWidth="1"/>
    <col min="2562" max="2562" width="11.28515625" style="1" hidden="1" customWidth="1"/>
    <col min="2563" max="2563" width="11.42578125" style="1" hidden="1" customWidth="1"/>
    <col min="2564" max="2800" width="11.42578125" style="1" hidden="1"/>
    <col min="2801" max="2801" width="11.42578125" style="1" hidden="1" customWidth="1"/>
    <col min="2802" max="2802" width="42" style="1" hidden="1" customWidth="1"/>
    <col min="2803" max="2803" width="13.7109375" style="1" hidden="1" customWidth="1"/>
    <col min="2804" max="2804" width="12.28515625" style="1" hidden="1" customWidth="1"/>
    <col min="2805" max="2805" width="3.42578125" style="1" hidden="1" customWidth="1"/>
    <col min="2806" max="2806" width="13.5703125" style="1" hidden="1" customWidth="1"/>
    <col min="2807" max="2807" width="13.140625" style="1" hidden="1" customWidth="1"/>
    <col min="2808" max="2808" width="14.140625" style="1" hidden="1" customWidth="1"/>
    <col min="2809" max="2809" width="13.140625" style="1" hidden="1" customWidth="1"/>
    <col min="2810" max="2811" width="2.7109375" style="1" hidden="1" customWidth="1"/>
    <col min="2812" max="2812" width="13.5703125" style="1" hidden="1" customWidth="1"/>
    <col min="2813" max="2815" width="17.28515625" style="1" hidden="1" customWidth="1"/>
    <col min="2816" max="2816" width="3.42578125" style="1" hidden="1" customWidth="1"/>
    <col min="2817" max="2817" width="42" style="1" hidden="1" customWidth="1"/>
    <col min="2818" max="2818" width="11.28515625" style="1" hidden="1" customWidth="1"/>
    <col min="2819" max="2819" width="11.42578125" style="1" hidden="1" customWidth="1"/>
    <col min="2820" max="3056" width="11.42578125" style="1" hidden="1"/>
    <col min="3057" max="3057" width="11.42578125" style="1" hidden="1" customWidth="1"/>
    <col min="3058" max="3058" width="42" style="1" hidden="1" customWidth="1"/>
    <col min="3059" max="3059" width="13.7109375" style="1" hidden="1" customWidth="1"/>
    <col min="3060" max="3060" width="12.28515625" style="1" hidden="1" customWidth="1"/>
    <col min="3061" max="3061" width="3.42578125" style="1" hidden="1" customWidth="1"/>
    <col min="3062" max="3062" width="13.5703125" style="1" hidden="1" customWidth="1"/>
    <col min="3063" max="3063" width="13.140625" style="1" hidden="1" customWidth="1"/>
    <col min="3064" max="3064" width="14.140625" style="1" hidden="1" customWidth="1"/>
    <col min="3065" max="3065" width="13.140625" style="1" hidden="1" customWidth="1"/>
    <col min="3066" max="3067" width="2.7109375" style="1" hidden="1" customWidth="1"/>
    <col min="3068" max="3068" width="13.5703125" style="1" hidden="1" customWidth="1"/>
    <col min="3069" max="3071" width="17.28515625" style="1" hidden="1" customWidth="1"/>
    <col min="3072" max="3072" width="3.42578125" style="1" hidden="1" customWidth="1"/>
    <col min="3073" max="3073" width="42" style="1" hidden="1" customWidth="1"/>
    <col min="3074" max="3074" width="11.28515625" style="1" hidden="1" customWidth="1"/>
    <col min="3075" max="3075" width="11.42578125" style="1" hidden="1" customWidth="1"/>
    <col min="3076" max="3312" width="11.42578125" style="1" hidden="1"/>
    <col min="3313" max="3313" width="11.42578125" style="1" hidden="1" customWidth="1"/>
    <col min="3314" max="3314" width="42" style="1" hidden="1" customWidth="1"/>
    <col min="3315" max="3315" width="13.7109375" style="1" hidden="1" customWidth="1"/>
    <col min="3316" max="3316" width="12.28515625" style="1" hidden="1" customWidth="1"/>
    <col min="3317" max="3317" width="3.42578125" style="1" hidden="1" customWidth="1"/>
    <col min="3318" max="3318" width="13.5703125" style="1" hidden="1" customWidth="1"/>
    <col min="3319" max="3319" width="13.140625" style="1" hidden="1" customWidth="1"/>
    <col min="3320" max="3320" width="14.140625" style="1" hidden="1" customWidth="1"/>
    <col min="3321" max="3321" width="13.140625" style="1" hidden="1" customWidth="1"/>
    <col min="3322" max="3323" width="2.7109375" style="1" hidden="1" customWidth="1"/>
    <col min="3324" max="3324" width="13.5703125" style="1" hidden="1" customWidth="1"/>
    <col min="3325" max="3327" width="17.28515625" style="1" hidden="1" customWidth="1"/>
    <col min="3328" max="3328" width="3.42578125" style="1" hidden="1" customWidth="1"/>
    <col min="3329" max="3329" width="42" style="1" hidden="1" customWidth="1"/>
    <col min="3330" max="3330" width="11.28515625" style="1" hidden="1" customWidth="1"/>
    <col min="3331" max="3331" width="11.42578125" style="1" hidden="1" customWidth="1"/>
    <col min="3332" max="3568" width="11.42578125" style="1" hidden="1"/>
    <col min="3569" max="3569" width="11.42578125" style="1" hidden="1" customWidth="1"/>
    <col min="3570" max="3570" width="42" style="1" hidden="1" customWidth="1"/>
    <col min="3571" max="3571" width="13.7109375" style="1" hidden="1" customWidth="1"/>
    <col min="3572" max="3572" width="12.28515625" style="1" hidden="1" customWidth="1"/>
    <col min="3573" max="3573" width="3.42578125" style="1" hidden="1" customWidth="1"/>
    <col min="3574" max="3574" width="13.5703125" style="1" hidden="1" customWidth="1"/>
    <col min="3575" max="3575" width="13.140625" style="1" hidden="1" customWidth="1"/>
    <col min="3576" max="3576" width="14.140625" style="1" hidden="1" customWidth="1"/>
    <col min="3577" max="3577" width="13.140625" style="1" hidden="1" customWidth="1"/>
    <col min="3578" max="3579" width="2.7109375" style="1" hidden="1" customWidth="1"/>
    <col min="3580" max="3580" width="13.5703125" style="1" hidden="1" customWidth="1"/>
    <col min="3581" max="3583" width="17.28515625" style="1" hidden="1" customWidth="1"/>
    <col min="3584" max="3584" width="3.42578125" style="1" hidden="1" customWidth="1"/>
    <col min="3585" max="3585" width="42" style="1" hidden="1" customWidth="1"/>
    <col min="3586" max="3586" width="11.28515625" style="1" hidden="1" customWidth="1"/>
    <col min="3587" max="3587" width="11.42578125" style="1" hidden="1" customWidth="1"/>
    <col min="3588" max="3824" width="11.42578125" style="1" hidden="1"/>
    <col min="3825" max="3825" width="11.42578125" style="1" hidden="1" customWidth="1"/>
    <col min="3826" max="3826" width="42" style="1" hidden="1" customWidth="1"/>
    <col min="3827" max="3827" width="13.7109375" style="1" hidden="1" customWidth="1"/>
    <col min="3828" max="3828" width="12.28515625" style="1" hidden="1" customWidth="1"/>
    <col min="3829" max="3829" width="3.42578125" style="1" hidden="1" customWidth="1"/>
    <col min="3830" max="3830" width="13.5703125" style="1" hidden="1" customWidth="1"/>
    <col min="3831" max="3831" width="13.140625" style="1" hidden="1" customWidth="1"/>
    <col min="3832" max="3832" width="14.140625" style="1" hidden="1" customWidth="1"/>
    <col min="3833" max="3833" width="13.140625" style="1" hidden="1" customWidth="1"/>
    <col min="3834" max="3835" width="2.7109375" style="1" hidden="1" customWidth="1"/>
    <col min="3836" max="3836" width="13.5703125" style="1" hidden="1" customWidth="1"/>
    <col min="3837" max="3839" width="17.28515625" style="1" hidden="1" customWidth="1"/>
    <col min="3840" max="3840" width="3.42578125" style="1" hidden="1" customWidth="1"/>
    <col min="3841" max="3841" width="42" style="1" hidden="1" customWidth="1"/>
    <col min="3842" max="3842" width="11.28515625" style="1" hidden="1" customWidth="1"/>
    <col min="3843" max="3843" width="11.42578125" style="1" hidden="1" customWidth="1"/>
    <col min="3844" max="4080" width="11.42578125" style="1" hidden="1"/>
    <col min="4081" max="4081" width="11.42578125" style="1" hidden="1" customWidth="1"/>
    <col min="4082" max="4082" width="42" style="1" hidden="1" customWidth="1"/>
    <col min="4083" max="4083" width="13.7109375" style="1" hidden="1" customWidth="1"/>
    <col min="4084" max="4084" width="12.28515625" style="1" hidden="1" customWidth="1"/>
    <col min="4085" max="4085" width="3.42578125" style="1" hidden="1" customWidth="1"/>
    <col min="4086" max="4086" width="13.5703125" style="1" hidden="1" customWidth="1"/>
    <col min="4087" max="4087" width="13.140625" style="1" hidden="1" customWidth="1"/>
    <col min="4088" max="4088" width="14.140625" style="1" hidden="1" customWidth="1"/>
    <col min="4089" max="4089" width="13.140625" style="1" hidden="1" customWidth="1"/>
    <col min="4090" max="4091" width="2.7109375" style="1" hidden="1" customWidth="1"/>
    <col min="4092" max="4092" width="13.5703125" style="1" hidden="1" customWidth="1"/>
    <col min="4093" max="4095" width="17.28515625" style="1" hidden="1" customWidth="1"/>
    <col min="4096" max="4096" width="3.42578125" style="1" hidden="1" customWidth="1"/>
    <col min="4097" max="4097" width="42" style="1" hidden="1" customWidth="1"/>
    <col min="4098" max="4098" width="11.28515625" style="1" hidden="1" customWidth="1"/>
    <col min="4099" max="4099" width="11.42578125" style="1" hidden="1" customWidth="1"/>
    <col min="4100" max="4336" width="11.42578125" style="1" hidden="1"/>
    <col min="4337" max="4337" width="11.42578125" style="1" hidden="1" customWidth="1"/>
    <col min="4338" max="4338" width="42" style="1" hidden="1" customWidth="1"/>
    <col min="4339" max="4339" width="13.7109375" style="1" hidden="1" customWidth="1"/>
    <col min="4340" max="4340" width="12.28515625" style="1" hidden="1" customWidth="1"/>
    <col min="4341" max="4341" width="3.42578125" style="1" hidden="1" customWidth="1"/>
    <col min="4342" max="4342" width="13.5703125" style="1" hidden="1" customWidth="1"/>
    <col min="4343" max="4343" width="13.140625" style="1" hidden="1" customWidth="1"/>
    <col min="4344" max="4344" width="14.140625" style="1" hidden="1" customWidth="1"/>
    <col min="4345" max="4345" width="13.140625" style="1" hidden="1" customWidth="1"/>
    <col min="4346" max="4347" width="2.7109375" style="1" hidden="1" customWidth="1"/>
    <col min="4348" max="4348" width="13.5703125" style="1" hidden="1" customWidth="1"/>
    <col min="4349" max="4351" width="17.28515625" style="1" hidden="1" customWidth="1"/>
    <col min="4352" max="4352" width="3.42578125" style="1" hidden="1" customWidth="1"/>
    <col min="4353" max="4353" width="42" style="1" hidden="1" customWidth="1"/>
    <col min="4354" max="4354" width="11.28515625" style="1" hidden="1" customWidth="1"/>
    <col min="4355" max="4355" width="11.42578125" style="1" hidden="1" customWidth="1"/>
    <col min="4356" max="4592" width="11.42578125" style="1" hidden="1"/>
    <col min="4593" max="4593" width="11.42578125" style="1" hidden="1" customWidth="1"/>
    <col min="4594" max="4594" width="42" style="1" hidden="1" customWidth="1"/>
    <col min="4595" max="4595" width="13.7109375" style="1" hidden="1" customWidth="1"/>
    <col min="4596" max="4596" width="12.28515625" style="1" hidden="1" customWidth="1"/>
    <col min="4597" max="4597" width="3.42578125" style="1" hidden="1" customWidth="1"/>
    <col min="4598" max="4598" width="13.5703125" style="1" hidden="1" customWidth="1"/>
    <col min="4599" max="4599" width="13.140625" style="1" hidden="1" customWidth="1"/>
    <col min="4600" max="4600" width="14.140625" style="1" hidden="1" customWidth="1"/>
    <col min="4601" max="4601" width="13.140625" style="1" hidden="1" customWidth="1"/>
    <col min="4602" max="4603" width="2.7109375" style="1" hidden="1" customWidth="1"/>
    <col min="4604" max="4604" width="13.5703125" style="1" hidden="1" customWidth="1"/>
    <col min="4605" max="4607" width="17.28515625" style="1" hidden="1" customWidth="1"/>
    <col min="4608" max="4608" width="3.42578125" style="1" hidden="1" customWidth="1"/>
    <col min="4609" max="4609" width="42" style="1" hidden="1" customWidth="1"/>
    <col min="4610" max="4610" width="11.28515625" style="1" hidden="1" customWidth="1"/>
    <col min="4611" max="4611" width="11.42578125" style="1" hidden="1" customWidth="1"/>
    <col min="4612" max="4848" width="11.42578125" style="1" hidden="1"/>
    <col min="4849" max="4849" width="11.42578125" style="1" hidden="1" customWidth="1"/>
    <col min="4850" max="4850" width="42" style="1" hidden="1" customWidth="1"/>
    <col min="4851" max="4851" width="13.7109375" style="1" hidden="1" customWidth="1"/>
    <col min="4852" max="4852" width="12.28515625" style="1" hidden="1" customWidth="1"/>
    <col min="4853" max="4853" width="3.42578125" style="1" hidden="1" customWidth="1"/>
    <col min="4854" max="4854" width="13.5703125" style="1" hidden="1" customWidth="1"/>
    <col min="4855" max="4855" width="13.140625" style="1" hidden="1" customWidth="1"/>
    <col min="4856" max="4856" width="14.140625" style="1" hidden="1" customWidth="1"/>
    <col min="4857" max="4857" width="13.140625" style="1" hidden="1" customWidth="1"/>
    <col min="4858" max="4859" width="2.7109375" style="1" hidden="1" customWidth="1"/>
    <col min="4860" max="4860" width="13.5703125" style="1" hidden="1" customWidth="1"/>
    <col min="4861" max="4863" width="17.28515625" style="1" hidden="1" customWidth="1"/>
    <col min="4864" max="4864" width="3.42578125" style="1" hidden="1" customWidth="1"/>
    <col min="4865" max="4865" width="42" style="1" hidden="1" customWidth="1"/>
    <col min="4866" max="4866" width="11.28515625" style="1" hidden="1" customWidth="1"/>
    <col min="4867" max="4867" width="11.42578125" style="1" hidden="1" customWidth="1"/>
    <col min="4868" max="5104" width="11.42578125" style="1" hidden="1"/>
    <col min="5105" max="5105" width="11.42578125" style="1" hidden="1" customWidth="1"/>
    <col min="5106" max="5106" width="42" style="1" hidden="1" customWidth="1"/>
    <col min="5107" max="5107" width="13.7109375" style="1" hidden="1" customWidth="1"/>
    <col min="5108" max="5108" width="12.28515625" style="1" hidden="1" customWidth="1"/>
    <col min="5109" max="5109" width="3.42578125" style="1" hidden="1" customWidth="1"/>
    <col min="5110" max="5110" width="13.5703125" style="1" hidden="1" customWidth="1"/>
    <col min="5111" max="5111" width="13.140625" style="1" hidden="1" customWidth="1"/>
    <col min="5112" max="5112" width="14.140625" style="1" hidden="1" customWidth="1"/>
    <col min="5113" max="5113" width="13.140625" style="1" hidden="1" customWidth="1"/>
    <col min="5114" max="5115" width="2.7109375" style="1" hidden="1" customWidth="1"/>
    <col min="5116" max="5116" width="13.5703125" style="1" hidden="1" customWidth="1"/>
    <col min="5117" max="5119" width="17.28515625" style="1" hidden="1" customWidth="1"/>
    <col min="5120" max="5120" width="3.42578125" style="1" hidden="1" customWidth="1"/>
    <col min="5121" max="5121" width="42" style="1" hidden="1" customWidth="1"/>
    <col min="5122" max="5122" width="11.28515625" style="1" hidden="1" customWidth="1"/>
    <col min="5123" max="5123" width="11.42578125" style="1" hidden="1" customWidth="1"/>
    <col min="5124" max="5360" width="11.42578125" style="1" hidden="1"/>
    <col min="5361" max="5361" width="11.42578125" style="1" hidden="1" customWidth="1"/>
    <col min="5362" max="5362" width="42" style="1" hidden="1" customWidth="1"/>
    <col min="5363" max="5363" width="13.7109375" style="1" hidden="1" customWidth="1"/>
    <col min="5364" max="5364" width="12.28515625" style="1" hidden="1" customWidth="1"/>
    <col min="5365" max="5365" width="3.42578125" style="1" hidden="1" customWidth="1"/>
    <col min="5366" max="5366" width="13.5703125" style="1" hidden="1" customWidth="1"/>
    <col min="5367" max="5367" width="13.140625" style="1" hidden="1" customWidth="1"/>
    <col min="5368" max="5368" width="14.140625" style="1" hidden="1" customWidth="1"/>
    <col min="5369" max="5369" width="13.140625" style="1" hidden="1" customWidth="1"/>
    <col min="5370" max="5371" width="2.7109375" style="1" hidden="1" customWidth="1"/>
    <col min="5372" max="5372" width="13.5703125" style="1" hidden="1" customWidth="1"/>
    <col min="5373" max="5375" width="17.28515625" style="1" hidden="1" customWidth="1"/>
    <col min="5376" max="5376" width="3.42578125" style="1" hidden="1" customWidth="1"/>
    <col min="5377" max="5377" width="42" style="1" hidden="1" customWidth="1"/>
    <col min="5378" max="5378" width="11.28515625" style="1" hidden="1" customWidth="1"/>
    <col min="5379" max="5379" width="11.42578125" style="1" hidden="1" customWidth="1"/>
    <col min="5380" max="5616" width="11.42578125" style="1" hidden="1"/>
    <col min="5617" max="5617" width="11.42578125" style="1" hidden="1" customWidth="1"/>
    <col min="5618" max="5618" width="42" style="1" hidden="1" customWidth="1"/>
    <col min="5619" max="5619" width="13.7109375" style="1" hidden="1" customWidth="1"/>
    <col min="5620" max="5620" width="12.28515625" style="1" hidden="1" customWidth="1"/>
    <col min="5621" max="5621" width="3.42578125" style="1" hidden="1" customWidth="1"/>
    <col min="5622" max="5622" width="13.5703125" style="1" hidden="1" customWidth="1"/>
    <col min="5623" max="5623" width="13.140625" style="1" hidden="1" customWidth="1"/>
    <col min="5624" max="5624" width="14.140625" style="1" hidden="1" customWidth="1"/>
    <col min="5625" max="5625" width="13.140625" style="1" hidden="1" customWidth="1"/>
    <col min="5626" max="5627" width="2.7109375" style="1" hidden="1" customWidth="1"/>
    <col min="5628" max="5628" width="13.5703125" style="1" hidden="1" customWidth="1"/>
    <col min="5629" max="5631" width="17.28515625" style="1" hidden="1" customWidth="1"/>
    <col min="5632" max="5632" width="3.42578125" style="1" hidden="1" customWidth="1"/>
    <col min="5633" max="5633" width="42" style="1" hidden="1" customWidth="1"/>
    <col min="5634" max="5634" width="11.28515625" style="1" hidden="1" customWidth="1"/>
    <col min="5635" max="5635" width="11.42578125" style="1" hidden="1" customWidth="1"/>
    <col min="5636" max="5872" width="11.42578125" style="1" hidden="1"/>
    <col min="5873" max="5873" width="11.42578125" style="1" hidden="1" customWidth="1"/>
    <col min="5874" max="5874" width="42" style="1" hidden="1" customWidth="1"/>
    <col min="5875" max="5875" width="13.7109375" style="1" hidden="1" customWidth="1"/>
    <col min="5876" max="5876" width="12.28515625" style="1" hidden="1" customWidth="1"/>
    <col min="5877" max="5877" width="3.42578125" style="1" hidden="1" customWidth="1"/>
    <col min="5878" max="5878" width="13.5703125" style="1" hidden="1" customWidth="1"/>
    <col min="5879" max="5879" width="13.140625" style="1" hidden="1" customWidth="1"/>
    <col min="5880" max="5880" width="14.140625" style="1" hidden="1" customWidth="1"/>
    <col min="5881" max="5881" width="13.140625" style="1" hidden="1" customWidth="1"/>
    <col min="5882" max="5883" width="2.7109375" style="1" hidden="1" customWidth="1"/>
    <col min="5884" max="5884" width="13.5703125" style="1" hidden="1" customWidth="1"/>
    <col min="5885" max="5887" width="17.28515625" style="1" hidden="1" customWidth="1"/>
    <col min="5888" max="5888" width="3.42578125" style="1" hidden="1" customWidth="1"/>
    <col min="5889" max="5889" width="42" style="1" hidden="1" customWidth="1"/>
    <col min="5890" max="5890" width="11.28515625" style="1" hidden="1" customWidth="1"/>
    <col min="5891" max="5891" width="11.42578125" style="1" hidden="1" customWidth="1"/>
    <col min="5892" max="6128" width="11.42578125" style="1" hidden="1"/>
    <col min="6129" max="6129" width="11.42578125" style="1" hidden="1" customWidth="1"/>
    <col min="6130" max="6130" width="42" style="1" hidden="1" customWidth="1"/>
    <col min="6131" max="6131" width="13.7109375" style="1" hidden="1" customWidth="1"/>
    <col min="6132" max="6132" width="12.28515625" style="1" hidden="1" customWidth="1"/>
    <col min="6133" max="6133" width="3.42578125" style="1" hidden="1" customWidth="1"/>
    <col min="6134" max="6134" width="13.5703125" style="1" hidden="1" customWidth="1"/>
    <col min="6135" max="6135" width="13.140625" style="1" hidden="1" customWidth="1"/>
    <col min="6136" max="6136" width="14.140625" style="1" hidden="1" customWidth="1"/>
    <col min="6137" max="6137" width="13.140625" style="1" hidden="1" customWidth="1"/>
    <col min="6138" max="6139" width="2.7109375" style="1" hidden="1" customWidth="1"/>
    <col min="6140" max="6140" width="13.5703125" style="1" hidden="1" customWidth="1"/>
    <col min="6141" max="6143" width="17.28515625" style="1" hidden="1" customWidth="1"/>
    <col min="6144" max="6144" width="3.42578125" style="1" hidden="1" customWidth="1"/>
    <col min="6145" max="6145" width="42" style="1" hidden="1" customWidth="1"/>
    <col min="6146" max="6146" width="11.28515625" style="1" hidden="1" customWidth="1"/>
    <col min="6147" max="6147" width="11.42578125" style="1" hidden="1" customWidth="1"/>
    <col min="6148" max="6384" width="11.42578125" style="1" hidden="1"/>
    <col min="6385" max="6385" width="11.42578125" style="1" hidden="1" customWidth="1"/>
    <col min="6386" max="6386" width="42" style="1" hidden="1" customWidth="1"/>
    <col min="6387" max="6387" width="13.7109375" style="1" hidden="1" customWidth="1"/>
    <col min="6388" max="6388" width="12.28515625" style="1" hidden="1" customWidth="1"/>
    <col min="6389" max="6389" width="3.42578125" style="1" hidden="1" customWidth="1"/>
    <col min="6390" max="6390" width="13.5703125" style="1" hidden="1" customWidth="1"/>
    <col min="6391" max="6391" width="13.140625" style="1" hidden="1" customWidth="1"/>
    <col min="6392" max="6392" width="14.140625" style="1" hidden="1" customWidth="1"/>
    <col min="6393" max="6393" width="13.140625" style="1" hidden="1" customWidth="1"/>
    <col min="6394" max="6395" width="2.7109375" style="1" hidden="1" customWidth="1"/>
    <col min="6396" max="6396" width="13.5703125" style="1" hidden="1" customWidth="1"/>
    <col min="6397" max="6399" width="17.28515625" style="1" hidden="1" customWidth="1"/>
    <col min="6400" max="6400" width="3.42578125" style="1" hidden="1" customWidth="1"/>
    <col min="6401" max="6401" width="42" style="1" hidden="1" customWidth="1"/>
    <col min="6402" max="6402" width="11.28515625" style="1" hidden="1" customWidth="1"/>
    <col min="6403" max="6403" width="11.42578125" style="1" hidden="1" customWidth="1"/>
    <col min="6404" max="6640" width="11.42578125" style="1" hidden="1"/>
    <col min="6641" max="6641" width="11.42578125" style="1" hidden="1" customWidth="1"/>
    <col min="6642" max="6642" width="42" style="1" hidden="1" customWidth="1"/>
    <col min="6643" max="6643" width="13.7109375" style="1" hidden="1" customWidth="1"/>
    <col min="6644" max="6644" width="12.28515625" style="1" hidden="1" customWidth="1"/>
    <col min="6645" max="6645" width="3.42578125" style="1" hidden="1" customWidth="1"/>
    <col min="6646" max="6646" width="13.5703125" style="1" hidden="1" customWidth="1"/>
    <col min="6647" max="6647" width="13.140625" style="1" hidden="1" customWidth="1"/>
    <col min="6648" max="6648" width="14.140625" style="1" hidden="1" customWidth="1"/>
    <col min="6649" max="6649" width="13.140625" style="1" hidden="1" customWidth="1"/>
    <col min="6650" max="6651" width="2.7109375" style="1" hidden="1" customWidth="1"/>
    <col min="6652" max="6652" width="13.5703125" style="1" hidden="1" customWidth="1"/>
    <col min="6653" max="6655" width="17.28515625" style="1" hidden="1" customWidth="1"/>
    <col min="6656" max="6656" width="3.42578125" style="1" hidden="1" customWidth="1"/>
    <col min="6657" max="6657" width="42" style="1" hidden="1" customWidth="1"/>
    <col min="6658" max="6658" width="11.28515625" style="1" hidden="1" customWidth="1"/>
    <col min="6659" max="6659" width="11.42578125" style="1" hidden="1" customWidth="1"/>
    <col min="6660" max="6896" width="11.42578125" style="1" hidden="1"/>
    <col min="6897" max="6897" width="11.42578125" style="1" hidden="1" customWidth="1"/>
    <col min="6898" max="6898" width="42" style="1" hidden="1" customWidth="1"/>
    <col min="6899" max="6899" width="13.7109375" style="1" hidden="1" customWidth="1"/>
    <col min="6900" max="6900" width="12.28515625" style="1" hidden="1" customWidth="1"/>
    <col min="6901" max="6901" width="3.42578125" style="1" hidden="1" customWidth="1"/>
    <col min="6902" max="6902" width="13.5703125" style="1" hidden="1" customWidth="1"/>
    <col min="6903" max="6903" width="13.140625" style="1" hidden="1" customWidth="1"/>
    <col min="6904" max="6904" width="14.140625" style="1" hidden="1" customWidth="1"/>
    <col min="6905" max="6905" width="13.140625" style="1" hidden="1" customWidth="1"/>
    <col min="6906" max="6907" width="2.7109375" style="1" hidden="1" customWidth="1"/>
    <col min="6908" max="6908" width="13.5703125" style="1" hidden="1" customWidth="1"/>
    <col min="6909" max="6911" width="17.28515625" style="1" hidden="1" customWidth="1"/>
    <col min="6912" max="6912" width="3.42578125" style="1" hidden="1" customWidth="1"/>
    <col min="6913" max="6913" width="42" style="1" hidden="1" customWidth="1"/>
    <col min="6914" max="6914" width="11.28515625" style="1" hidden="1" customWidth="1"/>
    <col min="6915" max="6915" width="11.42578125" style="1" hidden="1" customWidth="1"/>
    <col min="6916" max="7152" width="11.42578125" style="1" hidden="1"/>
    <col min="7153" max="7153" width="11.42578125" style="1" hidden="1" customWidth="1"/>
    <col min="7154" max="7154" width="42" style="1" hidden="1" customWidth="1"/>
    <col min="7155" max="7155" width="13.7109375" style="1" hidden="1" customWidth="1"/>
    <col min="7156" max="7156" width="12.28515625" style="1" hidden="1" customWidth="1"/>
    <col min="7157" max="7157" width="3.42578125" style="1" hidden="1" customWidth="1"/>
    <col min="7158" max="7158" width="13.5703125" style="1" hidden="1" customWidth="1"/>
    <col min="7159" max="7159" width="13.140625" style="1" hidden="1" customWidth="1"/>
    <col min="7160" max="7160" width="14.140625" style="1" hidden="1" customWidth="1"/>
    <col min="7161" max="7161" width="13.140625" style="1" hidden="1" customWidth="1"/>
    <col min="7162" max="7163" width="2.7109375" style="1" hidden="1" customWidth="1"/>
    <col min="7164" max="7164" width="13.5703125" style="1" hidden="1" customWidth="1"/>
    <col min="7165" max="7167" width="17.28515625" style="1" hidden="1" customWidth="1"/>
    <col min="7168" max="7168" width="3.42578125" style="1" hidden="1" customWidth="1"/>
    <col min="7169" max="7169" width="42" style="1" hidden="1" customWidth="1"/>
    <col min="7170" max="7170" width="11.28515625" style="1" hidden="1" customWidth="1"/>
    <col min="7171" max="7171" width="11.42578125" style="1" hidden="1" customWidth="1"/>
    <col min="7172" max="7408" width="11.42578125" style="1" hidden="1"/>
    <col min="7409" max="7409" width="11.42578125" style="1" hidden="1" customWidth="1"/>
    <col min="7410" max="7410" width="42" style="1" hidden="1" customWidth="1"/>
    <col min="7411" max="7411" width="13.7109375" style="1" hidden="1" customWidth="1"/>
    <col min="7412" max="7412" width="12.28515625" style="1" hidden="1" customWidth="1"/>
    <col min="7413" max="7413" width="3.42578125" style="1" hidden="1" customWidth="1"/>
    <col min="7414" max="7414" width="13.5703125" style="1" hidden="1" customWidth="1"/>
    <col min="7415" max="7415" width="13.140625" style="1" hidden="1" customWidth="1"/>
    <col min="7416" max="7416" width="14.140625" style="1" hidden="1" customWidth="1"/>
    <col min="7417" max="7417" width="13.140625" style="1" hidden="1" customWidth="1"/>
    <col min="7418" max="7419" width="2.7109375" style="1" hidden="1" customWidth="1"/>
    <col min="7420" max="7420" width="13.5703125" style="1" hidden="1" customWidth="1"/>
    <col min="7421" max="7423" width="17.28515625" style="1" hidden="1" customWidth="1"/>
    <col min="7424" max="7424" width="3.42578125" style="1" hidden="1" customWidth="1"/>
    <col min="7425" max="7425" width="42" style="1" hidden="1" customWidth="1"/>
    <col min="7426" max="7426" width="11.28515625" style="1" hidden="1" customWidth="1"/>
    <col min="7427" max="7427" width="11.42578125" style="1" hidden="1" customWidth="1"/>
    <col min="7428" max="7664" width="11.42578125" style="1" hidden="1"/>
    <col min="7665" max="7665" width="11.42578125" style="1" hidden="1" customWidth="1"/>
    <col min="7666" max="7666" width="42" style="1" hidden="1" customWidth="1"/>
    <col min="7667" max="7667" width="13.7109375" style="1" hidden="1" customWidth="1"/>
    <col min="7668" max="7668" width="12.28515625" style="1" hidden="1" customWidth="1"/>
    <col min="7669" max="7669" width="3.42578125" style="1" hidden="1" customWidth="1"/>
    <col min="7670" max="7670" width="13.5703125" style="1" hidden="1" customWidth="1"/>
    <col min="7671" max="7671" width="13.140625" style="1" hidden="1" customWidth="1"/>
    <col min="7672" max="7672" width="14.140625" style="1" hidden="1" customWidth="1"/>
    <col min="7673" max="7673" width="13.140625" style="1" hidden="1" customWidth="1"/>
    <col min="7674" max="7675" width="2.7109375" style="1" hidden="1" customWidth="1"/>
    <col min="7676" max="7676" width="13.5703125" style="1" hidden="1" customWidth="1"/>
    <col min="7677" max="7679" width="17.28515625" style="1" hidden="1" customWidth="1"/>
    <col min="7680" max="7680" width="3.42578125" style="1" hidden="1" customWidth="1"/>
    <col min="7681" max="7681" width="42" style="1" hidden="1" customWidth="1"/>
    <col min="7682" max="7682" width="11.28515625" style="1" hidden="1" customWidth="1"/>
    <col min="7683" max="7683" width="11.42578125" style="1" hidden="1" customWidth="1"/>
    <col min="7684" max="7920" width="11.42578125" style="1" hidden="1"/>
    <col min="7921" max="7921" width="11.42578125" style="1" hidden="1" customWidth="1"/>
    <col min="7922" max="7922" width="42" style="1" hidden="1" customWidth="1"/>
    <col min="7923" max="7923" width="13.7109375" style="1" hidden="1" customWidth="1"/>
    <col min="7924" max="7924" width="12.28515625" style="1" hidden="1" customWidth="1"/>
    <col min="7925" max="7925" width="3.42578125" style="1" hidden="1" customWidth="1"/>
    <col min="7926" max="7926" width="13.5703125" style="1" hidden="1" customWidth="1"/>
    <col min="7927" max="7927" width="13.140625" style="1" hidden="1" customWidth="1"/>
    <col min="7928" max="7928" width="14.140625" style="1" hidden="1" customWidth="1"/>
    <col min="7929" max="7929" width="13.140625" style="1" hidden="1" customWidth="1"/>
    <col min="7930" max="7931" width="2.7109375" style="1" hidden="1" customWidth="1"/>
    <col min="7932" max="7932" width="13.5703125" style="1" hidden="1" customWidth="1"/>
    <col min="7933" max="7935" width="17.28515625" style="1" hidden="1" customWidth="1"/>
    <col min="7936" max="7936" width="3.42578125" style="1" hidden="1" customWidth="1"/>
    <col min="7937" max="7937" width="42" style="1" hidden="1" customWidth="1"/>
    <col min="7938" max="7938" width="11.28515625" style="1" hidden="1" customWidth="1"/>
    <col min="7939" max="7939" width="11.42578125" style="1" hidden="1" customWidth="1"/>
    <col min="7940" max="8176" width="11.42578125" style="1" hidden="1"/>
    <col min="8177" max="8177" width="11.42578125" style="1" hidden="1" customWidth="1"/>
    <col min="8178" max="8178" width="42" style="1" hidden="1" customWidth="1"/>
    <col min="8179" max="8179" width="13.7109375" style="1" hidden="1" customWidth="1"/>
    <col min="8180" max="8180" width="12.28515625" style="1" hidden="1" customWidth="1"/>
    <col min="8181" max="8181" width="3.42578125" style="1" hidden="1" customWidth="1"/>
    <col min="8182" max="8182" width="13.5703125" style="1" hidden="1" customWidth="1"/>
    <col min="8183" max="8183" width="13.140625" style="1" hidden="1" customWidth="1"/>
    <col min="8184" max="8184" width="14.140625" style="1" hidden="1" customWidth="1"/>
    <col min="8185" max="8185" width="13.140625" style="1" hidden="1" customWidth="1"/>
    <col min="8186" max="8187" width="2.7109375" style="1" hidden="1" customWidth="1"/>
    <col min="8188" max="8188" width="13.5703125" style="1" hidden="1" customWidth="1"/>
    <col min="8189" max="8191" width="17.28515625" style="1" hidden="1" customWidth="1"/>
    <col min="8192" max="8192" width="3.42578125" style="1" hidden="1" customWidth="1"/>
    <col min="8193" max="8193" width="42" style="1" hidden="1" customWidth="1"/>
    <col min="8194" max="8194" width="11.28515625" style="1" hidden="1" customWidth="1"/>
    <col min="8195" max="8195" width="11.42578125" style="1" hidden="1" customWidth="1"/>
    <col min="8196" max="8432" width="11.42578125" style="1" hidden="1"/>
    <col min="8433" max="8433" width="11.42578125" style="1" hidden="1" customWidth="1"/>
    <col min="8434" max="8434" width="42" style="1" hidden="1" customWidth="1"/>
    <col min="8435" max="8435" width="13.7109375" style="1" hidden="1" customWidth="1"/>
    <col min="8436" max="8436" width="12.28515625" style="1" hidden="1" customWidth="1"/>
    <col min="8437" max="8437" width="3.42578125" style="1" hidden="1" customWidth="1"/>
    <col min="8438" max="8438" width="13.5703125" style="1" hidden="1" customWidth="1"/>
    <col min="8439" max="8439" width="13.140625" style="1" hidden="1" customWidth="1"/>
    <col min="8440" max="8440" width="14.140625" style="1" hidden="1" customWidth="1"/>
    <col min="8441" max="8441" width="13.140625" style="1" hidden="1" customWidth="1"/>
    <col min="8442" max="8443" width="2.7109375" style="1" hidden="1" customWidth="1"/>
    <col min="8444" max="8444" width="13.5703125" style="1" hidden="1" customWidth="1"/>
    <col min="8445" max="8447" width="17.28515625" style="1" hidden="1" customWidth="1"/>
    <col min="8448" max="8448" width="3.42578125" style="1" hidden="1" customWidth="1"/>
    <col min="8449" max="8449" width="42" style="1" hidden="1" customWidth="1"/>
    <col min="8450" max="8450" width="11.28515625" style="1" hidden="1" customWidth="1"/>
    <col min="8451" max="8451" width="11.42578125" style="1" hidden="1" customWidth="1"/>
    <col min="8452" max="8688" width="11.42578125" style="1" hidden="1"/>
    <col min="8689" max="8689" width="11.42578125" style="1" hidden="1" customWidth="1"/>
    <col min="8690" max="8690" width="42" style="1" hidden="1" customWidth="1"/>
    <col min="8691" max="8691" width="13.7109375" style="1" hidden="1" customWidth="1"/>
    <col min="8692" max="8692" width="12.28515625" style="1" hidden="1" customWidth="1"/>
    <col min="8693" max="8693" width="3.42578125" style="1" hidden="1" customWidth="1"/>
    <col min="8694" max="8694" width="13.5703125" style="1" hidden="1" customWidth="1"/>
    <col min="8695" max="8695" width="13.140625" style="1" hidden="1" customWidth="1"/>
    <col min="8696" max="8696" width="14.140625" style="1" hidden="1" customWidth="1"/>
    <col min="8697" max="8697" width="13.140625" style="1" hidden="1" customWidth="1"/>
    <col min="8698" max="8699" width="2.7109375" style="1" hidden="1" customWidth="1"/>
    <col min="8700" max="8700" width="13.5703125" style="1" hidden="1" customWidth="1"/>
    <col min="8701" max="8703" width="17.28515625" style="1" hidden="1" customWidth="1"/>
    <col min="8704" max="8704" width="3.42578125" style="1" hidden="1" customWidth="1"/>
    <col min="8705" max="8705" width="42" style="1" hidden="1" customWidth="1"/>
    <col min="8706" max="8706" width="11.28515625" style="1" hidden="1" customWidth="1"/>
    <col min="8707" max="8707" width="11.42578125" style="1" hidden="1" customWidth="1"/>
    <col min="8708" max="8944" width="11.42578125" style="1" hidden="1"/>
    <col min="8945" max="8945" width="11.42578125" style="1" hidden="1" customWidth="1"/>
    <col min="8946" max="8946" width="42" style="1" hidden="1" customWidth="1"/>
    <col min="8947" max="8947" width="13.7109375" style="1" hidden="1" customWidth="1"/>
    <col min="8948" max="8948" width="12.28515625" style="1" hidden="1" customWidth="1"/>
    <col min="8949" max="8949" width="3.42578125" style="1" hidden="1" customWidth="1"/>
    <col min="8950" max="8950" width="13.5703125" style="1" hidden="1" customWidth="1"/>
    <col min="8951" max="8951" width="13.140625" style="1" hidden="1" customWidth="1"/>
    <col min="8952" max="8952" width="14.140625" style="1" hidden="1" customWidth="1"/>
    <col min="8953" max="8953" width="13.140625" style="1" hidden="1" customWidth="1"/>
    <col min="8954" max="8955" width="2.7109375" style="1" hidden="1" customWidth="1"/>
    <col min="8956" max="8956" width="13.5703125" style="1" hidden="1" customWidth="1"/>
    <col min="8957" max="8959" width="17.28515625" style="1" hidden="1" customWidth="1"/>
    <col min="8960" max="8960" width="3.42578125" style="1" hidden="1" customWidth="1"/>
    <col min="8961" max="8961" width="42" style="1" hidden="1" customWidth="1"/>
    <col min="8962" max="8962" width="11.28515625" style="1" hidden="1" customWidth="1"/>
    <col min="8963" max="8963" width="11.42578125" style="1" hidden="1" customWidth="1"/>
    <col min="8964" max="9200" width="11.42578125" style="1" hidden="1"/>
    <col min="9201" max="9201" width="11.42578125" style="1" hidden="1" customWidth="1"/>
    <col min="9202" max="9202" width="42" style="1" hidden="1" customWidth="1"/>
    <col min="9203" max="9203" width="13.7109375" style="1" hidden="1" customWidth="1"/>
    <col min="9204" max="9204" width="12.28515625" style="1" hidden="1" customWidth="1"/>
    <col min="9205" max="9205" width="3.42578125" style="1" hidden="1" customWidth="1"/>
    <col min="9206" max="9206" width="13.5703125" style="1" hidden="1" customWidth="1"/>
    <col min="9207" max="9207" width="13.140625" style="1" hidden="1" customWidth="1"/>
    <col min="9208" max="9208" width="14.140625" style="1" hidden="1" customWidth="1"/>
    <col min="9209" max="9209" width="13.140625" style="1" hidden="1" customWidth="1"/>
    <col min="9210" max="9211" width="2.7109375" style="1" hidden="1" customWidth="1"/>
    <col min="9212" max="9212" width="13.5703125" style="1" hidden="1" customWidth="1"/>
    <col min="9213" max="9215" width="17.28515625" style="1" hidden="1" customWidth="1"/>
    <col min="9216" max="9216" width="3.42578125" style="1" hidden="1" customWidth="1"/>
    <col min="9217" max="9217" width="42" style="1" hidden="1" customWidth="1"/>
    <col min="9218" max="9218" width="11.28515625" style="1" hidden="1" customWidth="1"/>
    <col min="9219" max="9219" width="11.42578125" style="1" hidden="1" customWidth="1"/>
    <col min="9220" max="9456" width="11.42578125" style="1" hidden="1"/>
    <col min="9457" max="9457" width="11.42578125" style="1" hidden="1" customWidth="1"/>
    <col min="9458" max="9458" width="42" style="1" hidden="1" customWidth="1"/>
    <col min="9459" max="9459" width="13.7109375" style="1" hidden="1" customWidth="1"/>
    <col min="9460" max="9460" width="12.28515625" style="1" hidden="1" customWidth="1"/>
    <col min="9461" max="9461" width="3.42578125" style="1" hidden="1" customWidth="1"/>
    <col min="9462" max="9462" width="13.5703125" style="1" hidden="1" customWidth="1"/>
    <col min="9463" max="9463" width="13.140625" style="1" hidden="1" customWidth="1"/>
    <col min="9464" max="9464" width="14.140625" style="1" hidden="1" customWidth="1"/>
    <col min="9465" max="9465" width="13.140625" style="1" hidden="1" customWidth="1"/>
    <col min="9466" max="9467" width="2.7109375" style="1" hidden="1" customWidth="1"/>
    <col min="9468" max="9468" width="13.5703125" style="1" hidden="1" customWidth="1"/>
    <col min="9469" max="9471" width="17.28515625" style="1" hidden="1" customWidth="1"/>
    <col min="9472" max="9472" width="3.42578125" style="1" hidden="1" customWidth="1"/>
    <col min="9473" max="9473" width="42" style="1" hidden="1" customWidth="1"/>
    <col min="9474" max="9474" width="11.28515625" style="1" hidden="1" customWidth="1"/>
    <col min="9475" max="9475" width="11.42578125" style="1" hidden="1" customWidth="1"/>
    <col min="9476" max="9712" width="11.42578125" style="1" hidden="1"/>
    <col min="9713" max="9713" width="11.42578125" style="1" hidden="1" customWidth="1"/>
    <col min="9714" max="9714" width="42" style="1" hidden="1" customWidth="1"/>
    <col min="9715" max="9715" width="13.7109375" style="1" hidden="1" customWidth="1"/>
    <col min="9716" max="9716" width="12.28515625" style="1" hidden="1" customWidth="1"/>
    <col min="9717" max="9717" width="3.42578125" style="1" hidden="1" customWidth="1"/>
    <col min="9718" max="9718" width="13.5703125" style="1" hidden="1" customWidth="1"/>
    <col min="9719" max="9719" width="13.140625" style="1" hidden="1" customWidth="1"/>
    <col min="9720" max="9720" width="14.140625" style="1" hidden="1" customWidth="1"/>
    <col min="9721" max="9721" width="13.140625" style="1" hidden="1" customWidth="1"/>
    <col min="9722" max="9723" width="2.7109375" style="1" hidden="1" customWidth="1"/>
    <col min="9724" max="9724" width="13.5703125" style="1" hidden="1" customWidth="1"/>
    <col min="9725" max="9727" width="17.28515625" style="1" hidden="1" customWidth="1"/>
    <col min="9728" max="9728" width="3.42578125" style="1" hidden="1" customWidth="1"/>
    <col min="9729" max="9729" width="42" style="1" hidden="1" customWidth="1"/>
    <col min="9730" max="9730" width="11.28515625" style="1" hidden="1" customWidth="1"/>
    <col min="9731" max="9731" width="11.42578125" style="1" hidden="1" customWidth="1"/>
    <col min="9732" max="9968" width="11.42578125" style="1" hidden="1"/>
    <col min="9969" max="9969" width="11.42578125" style="1" hidden="1" customWidth="1"/>
    <col min="9970" max="9970" width="42" style="1" hidden="1" customWidth="1"/>
    <col min="9971" max="9971" width="13.7109375" style="1" hidden="1" customWidth="1"/>
    <col min="9972" max="9972" width="12.28515625" style="1" hidden="1" customWidth="1"/>
    <col min="9973" max="9973" width="3.42578125" style="1" hidden="1" customWidth="1"/>
    <col min="9974" max="9974" width="13.5703125" style="1" hidden="1" customWidth="1"/>
    <col min="9975" max="9975" width="13.140625" style="1" hidden="1" customWidth="1"/>
    <col min="9976" max="9976" width="14.140625" style="1" hidden="1" customWidth="1"/>
    <col min="9977" max="9977" width="13.140625" style="1" hidden="1" customWidth="1"/>
    <col min="9978" max="9979" width="2.7109375" style="1" hidden="1" customWidth="1"/>
    <col min="9980" max="9980" width="13.5703125" style="1" hidden="1" customWidth="1"/>
    <col min="9981" max="9983" width="17.28515625" style="1" hidden="1" customWidth="1"/>
    <col min="9984" max="9984" width="3.42578125" style="1" hidden="1" customWidth="1"/>
    <col min="9985" max="9985" width="42" style="1" hidden="1" customWidth="1"/>
    <col min="9986" max="9986" width="11.28515625" style="1" hidden="1" customWidth="1"/>
    <col min="9987" max="9987" width="11.42578125" style="1" hidden="1" customWidth="1"/>
    <col min="9988" max="10224" width="11.42578125" style="1" hidden="1"/>
    <col min="10225" max="10225" width="11.42578125" style="1" hidden="1" customWidth="1"/>
    <col min="10226" max="10226" width="42" style="1" hidden="1" customWidth="1"/>
    <col min="10227" max="10227" width="13.7109375" style="1" hidden="1" customWidth="1"/>
    <col min="10228" max="10228" width="12.28515625" style="1" hidden="1" customWidth="1"/>
    <col min="10229" max="10229" width="3.42578125" style="1" hidden="1" customWidth="1"/>
    <col min="10230" max="10230" width="13.5703125" style="1" hidden="1" customWidth="1"/>
    <col min="10231" max="10231" width="13.140625" style="1" hidden="1" customWidth="1"/>
    <col min="10232" max="10232" width="14.140625" style="1" hidden="1" customWidth="1"/>
    <col min="10233" max="10233" width="13.140625" style="1" hidden="1" customWidth="1"/>
    <col min="10234" max="10235" width="2.7109375" style="1" hidden="1" customWidth="1"/>
    <col min="10236" max="10236" width="13.5703125" style="1" hidden="1" customWidth="1"/>
    <col min="10237" max="10239" width="17.28515625" style="1" hidden="1" customWidth="1"/>
    <col min="10240" max="10240" width="3.42578125" style="1" hidden="1" customWidth="1"/>
    <col min="10241" max="10241" width="42" style="1" hidden="1" customWidth="1"/>
    <col min="10242" max="10242" width="11.28515625" style="1" hidden="1" customWidth="1"/>
    <col min="10243" max="10243" width="11.42578125" style="1" hidden="1" customWidth="1"/>
    <col min="10244" max="10480" width="11.42578125" style="1" hidden="1"/>
    <col min="10481" max="10481" width="11.42578125" style="1" hidden="1" customWidth="1"/>
    <col min="10482" max="10482" width="42" style="1" hidden="1" customWidth="1"/>
    <col min="10483" max="10483" width="13.7109375" style="1" hidden="1" customWidth="1"/>
    <col min="10484" max="10484" width="12.28515625" style="1" hidden="1" customWidth="1"/>
    <col min="10485" max="10485" width="3.42578125" style="1" hidden="1" customWidth="1"/>
    <col min="10486" max="10486" width="13.5703125" style="1" hidden="1" customWidth="1"/>
    <col min="10487" max="10487" width="13.140625" style="1" hidden="1" customWidth="1"/>
    <col min="10488" max="10488" width="14.140625" style="1" hidden="1" customWidth="1"/>
    <col min="10489" max="10489" width="13.140625" style="1" hidden="1" customWidth="1"/>
    <col min="10490" max="10491" width="2.7109375" style="1" hidden="1" customWidth="1"/>
    <col min="10492" max="10492" width="13.5703125" style="1" hidden="1" customWidth="1"/>
    <col min="10493" max="10495" width="17.28515625" style="1" hidden="1" customWidth="1"/>
    <col min="10496" max="10496" width="3.42578125" style="1" hidden="1" customWidth="1"/>
    <col min="10497" max="10497" width="42" style="1" hidden="1" customWidth="1"/>
    <col min="10498" max="10498" width="11.28515625" style="1" hidden="1" customWidth="1"/>
    <col min="10499" max="10499" width="11.42578125" style="1" hidden="1" customWidth="1"/>
    <col min="10500" max="10736" width="11.42578125" style="1" hidden="1"/>
    <col min="10737" max="10737" width="11.42578125" style="1" hidden="1" customWidth="1"/>
    <col min="10738" max="10738" width="42" style="1" hidden="1" customWidth="1"/>
    <col min="10739" max="10739" width="13.7109375" style="1" hidden="1" customWidth="1"/>
    <col min="10740" max="10740" width="12.28515625" style="1" hidden="1" customWidth="1"/>
    <col min="10741" max="10741" width="3.42578125" style="1" hidden="1" customWidth="1"/>
    <col min="10742" max="10742" width="13.5703125" style="1" hidden="1" customWidth="1"/>
    <col min="10743" max="10743" width="13.140625" style="1" hidden="1" customWidth="1"/>
    <col min="10744" max="10744" width="14.140625" style="1" hidden="1" customWidth="1"/>
    <col min="10745" max="10745" width="13.140625" style="1" hidden="1" customWidth="1"/>
    <col min="10746" max="10747" width="2.7109375" style="1" hidden="1" customWidth="1"/>
    <col min="10748" max="10748" width="13.5703125" style="1" hidden="1" customWidth="1"/>
    <col min="10749" max="10751" width="17.28515625" style="1" hidden="1" customWidth="1"/>
    <col min="10752" max="10752" width="3.42578125" style="1" hidden="1" customWidth="1"/>
    <col min="10753" max="10753" width="42" style="1" hidden="1" customWidth="1"/>
    <col min="10754" max="10754" width="11.28515625" style="1" hidden="1" customWidth="1"/>
    <col min="10755" max="10755" width="11.42578125" style="1" hidden="1" customWidth="1"/>
    <col min="10756" max="10992" width="11.42578125" style="1" hidden="1"/>
    <col min="10993" max="10993" width="11.42578125" style="1" hidden="1" customWidth="1"/>
    <col min="10994" max="10994" width="42" style="1" hidden="1" customWidth="1"/>
    <col min="10995" max="10995" width="13.7109375" style="1" hidden="1" customWidth="1"/>
    <col min="10996" max="10996" width="12.28515625" style="1" hidden="1" customWidth="1"/>
    <col min="10997" max="10997" width="3.42578125" style="1" hidden="1" customWidth="1"/>
    <col min="10998" max="10998" width="13.5703125" style="1" hidden="1" customWidth="1"/>
    <col min="10999" max="10999" width="13.140625" style="1" hidden="1" customWidth="1"/>
    <col min="11000" max="11000" width="14.140625" style="1" hidden="1" customWidth="1"/>
    <col min="11001" max="11001" width="13.140625" style="1" hidden="1" customWidth="1"/>
    <col min="11002" max="11003" width="2.7109375" style="1" hidden="1" customWidth="1"/>
    <col min="11004" max="11004" width="13.5703125" style="1" hidden="1" customWidth="1"/>
    <col min="11005" max="11007" width="17.28515625" style="1" hidden="1" customWidth="1"/>
    <col min="11008" max="11008" width="3.42578125" style="1" hidden="1" customWidth="1"/>
    <col min="11009" max="11009" width="42" style="1" hidden="1" customWidth="1"/>
    <col min="11010" max="11010" width="11.28515625" style="1" hidden="1" customWidth="1"/>
    <col min="11011" max="11011" width="11.42578125" style="1" hidden="1" customWidth="1"/>
    <col min="11012" max="11248" width="11.42578125" style="1" hidden="1"/>
    <col min="11249" max="11249" width="11.42578125" style="1" hidden="1" customWidth="1"/>
    <col min="11250" max="11250" width="42" style="1" hidden="1" customWidth="1"/>
    <col min="11251" max="11251" width="13.7109375" style="1" hidden="1" customWidth="1"/>
    <col min="11252" max="11252" width="12.28515625" style="1" hidden="1" customWidth="1"/>
    <col min="11253" max="11253" width="3.42578125" style="1" hidden="1" customWidth="1"/>
    <col min="11254" max="11254" width="13.5703125" style="1" hidden="1" customWidth="1"/>
    <col min="11255" max="11255" width="13.140625" style="1" hidden="1" customWidth="1"/>
    <col min="11256" max="11256" width="14.140625" style="1" hidden="1" customWidth="1"/>
    <col min="11257" max="11257" width="13.140625" style="1" hidden="1" customWidth="1"/>
    <col min="11258" max="11259" width="2.7109375" style="1" hidden="1" customWidth="1"/>
    <col min="11260" max="11260" width="13.5703125" style="1" hidden="1" customWidth="1"/>
    <col min="11261" max="11263" width="17.28515625" style="1" hidden="1" customWidth="1"/>
    <col min="11264" max="11264" width="3.42578125" style="1" hidden="1" customWidth="1"/>
    <col min="11265" max="11265" width="42" style="1" hidden="1" customWidth="1"/>
    <col min="11266" max="11266" width="11.28515625" style="1" hidden="1" customWidth="1"/>
    <col min="11267" max="11267" width="11.42578125" style="1" hidden="1" customWidth="1"/>
    <col min="11268" max="11504" width="11.42578125" style="1" hidden="1"/>
    <col min="11505" max="11505" width="11.42578125" style="1" hidden="1" customWidth="1"/>
    <col min="11506" max="11506" width="42" style="1" hidden="1" customWidth="1"/>
    <col min="11507" max="11507" width="13.7109375" style="1" hidden="1" customWidth="1"/>
    <col min="11508" max="11508" width="12.28515625" style="1" hidden="1" customWidth="1"/>
    <col min="11509" max="11509" width="3.42578125" style="1" hidden="1" customWidth="1"/>
    <col min="11510" max="11510" width="13.5703125" style="1" hidden="1" customWidth="1"/>
    <col min="11511" max="11511" width="13.140625" style="1" hidden="1" customWidth="1"/>
    <col min="11512" max="11512" width="14.140625" style="1" hidden="1" customWidth="1"/>
    <col min="11513" max="11513" width="13.140625" style="1" hidden="1" customWidth="1"/>
    <col min="11514" max="11515" width="2.7109375" style="1" hidden="1" customWidth="1"/>
    <col min="11516" max="11516" width="13.5703125" style="1" hidden="1" customWidth="1"/>
    <col min="11517" max="11519" width="17.28515625" style="1" hidden="1" customWidth="1"/>
    <col min="11520" max="11520" width="3.42578125" style="1" hidden="1" customWidth="1"/>
    <col min="11521" max="11521" width="42" style="1" hidden="1" customWidth="1"/>
    <col min="11522" max="11522" width="11.28515625" style="1" hidden="1" customWidth="1"/>
    <col min="11523" max="11523" width="11.42578125" style="1" hidden="1" customWidth="1"/>
    <col min="11524" max="11760" width="11.42578125" style="1" hidden="1"/>
    <col min="11761" max="11761" width="11.42578125" style="1" hidden="1" customWidth="1"/>
    <col min="11762" max="11762" width="42" style="1" hidden="1" customWidth="1"/>
    <col min="11763" max="11763" width="13.7109375" style="1" hidden="1" customWidth="1"/>
    <col min="11764" max="11764" width="12.28515625" style="1" hidden="1" customWidth="1"/>
    <col min="11765" max="11765" width="3.42578125" style="1" hidden="1" customWidth="1"/>
    <col min="11766" max="11766" width="13.5703125" style="1" hidden="1" customWidth="1"/>
    <col min="11767" max="11767" width="13.140625" style="1" hidden="1" customWidth="1"/>
    <col min="11768" max="11768" width="14.140625" style="1" hidden="1" customWidth="1"/>
    <col min="11769" max="11769" width="13.140625" style="1" hidden="1" customWidth="1"/>
    <col min="11770" max="11771" width="2.7109375" style="1" hidden="1" customWidth="1"/>
    <col min="11772" max="11772" width="13.5703125" style="1" hidden="1" customWidth="1"/>
    <col min="11773" max="11775" width="17.28515625" style="1" hidden="1" customWidth="1"/>
    <col min="11776" max="11776" width="3.42578125" style="1" hidden="1" customWidth="1"/>
    <col min="11777" max="11777" width="42" style="1" hidden="1" customWidth="1"/>
    <col min="11778" max="11778" width="11.28515625" style="1" hidden="1" customWidth="1"/>
    <col min="11779" max="11779" width="11.42578125" style="1" hidden="1" customWidth="1"/>
    <col min="11780" max="12016" width="11.42578125" style="1" hidden="1"/>
    <col min="12017" max="12017" width="11.42578125" style="1" hidden="1" customWidth="1"/>
    <col min="12018" max="12018" width="42" style="1" hidden="1" customWidth="1"/>
    <col min="12019" max="12019" width="13.7109375" style="1" hidden="1" customWidth="1"/>
    <col min="12020" max="12020" width="12.28515625" style="1" hidden="1" customWidth="1"/>
    <col min="12021" max="12021" width="3.42578125" style="1" hidden="1" customWidth="1"/>
    <col min="12022" max="12022" width="13.5703125" style="1" hidden="1" customWidth="1"/>
    <col min="12023" max="12023" width="13.140625" style="1" hidden="1" customWidth="1"/>
    <col min="12024" max="12024" width="14.140625" style="1" hidden="1" customWidth="1"/>
    <col min="12025" max="12025" width="13.140625" style="1" hidden="1" customWidth="1"/>
    <col min="12026" max="12027" width="2.7109375" style="1" hidden="1" customWidth="1"/>
    <col min="12028" max="12028" width="13.5703125" style="1" hidden="1" customWidth="1"/>
    <col min="12029" max="12031" width="17.28515625" style="1" hidden="1" customWidth="1"/>
    <col min="12032" max="12032" width="3.42578125" style="1" hidden="1" customWidth="1"/>
    <col min="12033" max="12033" width="42" style="1" hidden="1" customWidth="1"/>
    <col min="12034" max="12034" width="11.28515625" style="1" hidden="1" customWidth="1"/>
    <col min="12035" max="12035" width="11.42578125" style="1" hidden="1" customWidth="1"/>
    <col min="12036" max="12272" width="11.42578125" style="1" hidden="1"/>
    <col min="12273" max="12273" width="11.42578125" style="1" hidden="1" customWidth="1"/>
    <col min="12274" max="12274" width="42" style="1" hidden="1" customWidth="1"/>
    <col min="12275" max="12275" width="13.7109375" style="1" hidden="1" customWidth="1"/>
    <col min="12276" max="12276" width="12.28515625" style="1" hidden="1" customWidth="1"/>
    <col min="12277" max="12277" width="3.42578125" style="1" hidden="1" customWidth="1"/>
    <col min="12278" max="12278" width="13.5703125" style="1" hidden="1" customWidth="1"/>
    <col min="12279" max="12279" width="13.140625" style="1" hidden="1" customWidth="1"/>
    <col min="12280" max="12280" width="14.140625" style="1" hidden="1" customWidth="1"/>
    <col min="12281" max="12281" width="13.140625" style="1" hidden="1" customWidth="1"/>
    <col min="12282" max="12283" width="2.7109375" style="1" hidden="1" customWidth="1"/>
    <col min="12284" max="12284" width="13.5703125" style="1" hidden="1" customWidth="1"/>
    <col min="12285" max="12287" width="17.28515625" style="1" hidden="1" customWidth="1"/>
    <col min="12288" max="12288" width="3.42578125" style="1" hidden="1" customWidth="1"/>
    <col min="12289" max="12289" width="42" style="1" hidden="1" customWidth="1"/>
    <col min="12290" max="12290" width="11.28515625" style="1" hidden="1" customWidth="1"/>
    <col min="12291" max="12291" width="11.42578125" style="1" hidden="1" customWidth="1"/>
    <col min="12292" max="12528" width="11.42578125" style="1" hidden="1"/>
    <col min="12529" max="12529" width="11.42578125" style="1" hidden="1" customWidth="1"/>
    <col min="12530" max="12530" width="42" style="1" hidden="1" customWidth="1"/>
    <col min="12531" max="12531" width="13.7109375" style="1" hidden="1" customWidth="1"/>
    <col min="12532" max="12532" width="12.28515625" style="1" hidden="1" customWidth="1"/>
    <col min="12533" max="12533" width="3.42578125" style="1" hidden="1" customWidth="1"/>
    <col min="12534" max="12534" width="13.5703125" style="1" hidden="1" customWidth="1"/>
    <col min="12535" max="12535" width="13.140625" style="1" hidden="1" customWidth="1"/>
    <col min="12536" max="12536" width="14.140625" style="1" hidden="1" customWidth="1"/>
    <col min="12537" max="12537" width="13.140625" style="1" hidden="1" customWidth="1"/>
    <col min="12538" max="12539" width="2.7109375" style="1" hidden="1" customWidth="1"/>
    <col min="12540" max="12540" width="13.5703125" style="1" hidden="1" customWidth="1"/>
    <col min="12541" max="12543" width="17.28515625" style="1" hidden="1" customWidth="1"/>
    <col min="12544" max="12544" width="3.42578125" style="1" hidden="1" customWidth="1"/>
    <col min="12545" max="12545" width="42" style="1" hidden="1" customWidth="1"/>
    <col min="12546" max="12546" width="11.28515625" style="1" hidden="1" customWidth="1"/>
    <col min="12547" max="12547" width="11.42578125" style="1" hidden="1" customWidth="1"/>
    <col min="12548" max="12784" width="11.42578125" style="1" hidden="1"/>
    <col min="12785" max="12785" width="11.42578125" style="1" hidden="1" customWidth="1"/>
    <col min="12786" max="12786" width="42" style="1" hidden="1" customWidth="1"/>
    <col min="12787" max="12787" width="13.7109375" style="1" hidden="1" customWidth="1"/>
    <col min="12788" max="12788" width="12.28515625" style="1" hidden="1" customWidth="1"/>
    <col min="12789" max="12789" width="3.42578125" style="1" hidden="1" customWidth="1"/>
    <col min="12790" max="12790" width="13.5703125" style="1" hidden="1" customWidth="1"/>
    <col min="12791" max="12791" width="13.140625" style="1" hidden="1" customWidth="1"/>
    <col min="12792" max="12792" width="14.140625" style="1" hidden="1" customWidth="1"/>
    <col min="12793" max="12793" width="13.140625" style="1" hidden="1" customWidth="1"/>
    <col min="12794" max="12795" width="2.7109375" style="1" hidden="1" customWidth="1"/>
    <col min="12796" max="12796" width="13.5703125" style="1" hidden="1" customWidth="1"/>
    <col min="12797" max="12799" width="17.28515625" style="1" hidden="1" customWidth="1"/>
    <col min="12800" max="12800" width="3.42578125" style="1" hidden="1" customWidth="1"/>
    <col min="12801" max="12801" width="42" style="1" hidden="1" customWidth="1"/>
    <col min="12802" max="12802" width="11.28515625" style="1" hidden="1" customWidth="1"/>
    <col min="12803" max="12803" width="11.42578125" style="1" hidden="1" customWidth="1"/>
    <col min="12804" max="13040" width="11.42578125" style="1" hidden="1"/>
    <col min="13041" max="13041" width="11.42578125" style="1" hidden="1" customWidth="1"/>
    <col min="13042" max="13042" width="42" style="1" hidden="1" customWidth="1"/>
    <col min="13043" max="13043" width="13.7109375" style="1" hidden="1" customWidth="1"/>
    <col min="13044" max="13044" width="12.28515625" style="1" hidden="1" customWidth="1"/>
    <col min="13045" max="13045" width="3.42578125" style="1" hidden="1" customWidth="1"/>
    <col min="13046" max="13046" width="13.5703125" style="1" hidden="1" customWidth="1"/>
    <col min="13047" max="13047" width="13.140625" style="1" hidden="1" customWidth="1"/>
    <col min="13048" max="13048" width="14.140625" style="1" hidden="1" customWidth="1"/>
    <col min="13049" max="13049" width="13.140625" style="1" hidden="1" customWidth="1"/>
    <col min="13050" max="13051" width="2.7109375" style="1" hidden="1" customWidth="1"/>
    <col min="13052" max="13052" width="13.5703125" style="1" hidden="1" customWidth="1"/>
    <col min="13053" max="13055" width="17.28515625" style="1" hidden="1" customWidth="1"/>
    <col min="13056" max="13056" width="3.42578125" style="1" hidden="1" customWidth="1"/>
    <col min="13057" max="13057" width="42" style="1" hidden="1" customWidth="1"/>
    <col min="13058" max="13058" width="11.28515625" style="1" hidden="1" customWidth="1"/>
    <col min="13059" max="13059" width="11.42578125" style="1" hidden="1" customWidth="1"/>
    <col min="13060" max="13296" width="11.42578125" style="1" hidden="1"/>
    <col min="13297" max="13297" width="11.42578125" style="1" hidden="1" customWidth="1"/>
    <col min="13298" max="13298" width="42" style="1" hidden="1" customWidth="1"/>
    <col min="13299" max="13299" width="13.7109375" style="1" hidden="1" customWidth="1"/>
    <col min="13300" max="13300" width="12.28515625" style="1" hidden="1" customWidth="1"/>
    <col min="13301" max="13301" width="3.42578125" style="1" hidden="1" customWidth="1"/>
    <col min="13302" max="13302" width="13.5703125" style="1" hidden="1" customWidth="1"/>
    <col min="13303" max="13303" width="13.140625" style="1" hidden="1" customWidth="1"/>
    <col min="13304" max="13304" width="14.140625" style="1" hidden="1" customWidth="1"/>
    <col min="13305" max="13305" width="13.140625" style="1" hidden="1" customWidth="1"/>
    <col min="13306" max="13307" width="2.7109375" style="1" hidden="1" customWidth="1"/>
    <col min="13308" max="13308" width="13.5703125" style="1" hidden="1" customWidth="1"/>
    <col min="13309" max="13311" width="17.28515625" style="1" hidden="1" customWidth="1"/>
    <col min="13312" max="13312" width="3.42578125" style="1" hidden="1" customWidth="1"/>
    <col min="13313" max="13313" width="42" style="1" hidden="1" customWidth="1"/>
    <col min="13314" max="13314" width="11.28515625" style="1" hidden="1" customWidth="1"/>
    <col min="13315" max="13315" width="11.42578125" style="1" hidden="1" customWidth="1"/>
    <col min="13316" max="13552" width="11.42578125" style="1" hidden="1"/>
    <col min="13553" max="13553" width="11.42578125" style="1" hidden="1" customWidth="1"/>
    <col min="13554" max="13554" width="42" style="1" hidden="1" customWidth="1"/>
    <col min="13555" max="13555" width="13.7109375" style="1" hidden="1" customWidth="1"/>
    <col min="13556" max="13556" width="12.28515625" style="1" hidden="1" customWidth="1"/>
    <col min="13557" max="13557" width="3.42578125" style="1" hidden="1" customWidth="1"/>
    <col min="13558" max="13558" width="13.5703125" style="1" hidden="1" customWidth="1"/>
    <col min="13559" max="13559" width="13.140625" style="1" hidden="1" customWidth="1"/>
    <col min="13560" max="13560" width="14.140625" style="1" hidden="1" customWidth="1"/>
    <col min="13561" max="13561" width="13.140625" style="1" hidden="1" customWidth="1"/>
    <col min="13562" max="13563" width="2.7109375" style="1" hidden="1" customWidth="1"/>
    <col min="13564" max="13564" width="13.5703125" style="1" hidden="1" customWidth="1"/>
    <col min="13565" max="13567" width="17.28515625" style="1" hidden="1" customWidth="1"/>
    <col min="13568" max="13568" width="3.42578125" style="1" hidden="1" customWidth="1"/>
    <col min="13569" max="13569" width="42" style="1" hidden="1" customWidth="1"/>
    <col min="13570" max="13570" width="11.28515625" style="1" hidden="1" customWidth="1"/>
    <col min="13571" max="13571" width="11.42578125" style="1" hidden="1" customWidth="1"/>
    <col min="13572" max="13808" width="11.42578125" style="1" hidden="1"/>
    <col min="13809" max="13809" width="11.42578125" style="1" hidden="1" customWidth="1"/>
    <col min="13810" max="13810" width="42" style="1" hidden="1" customWidth="1"/>
    <col min="13811" max="13811" width="13.7109375" style="1" hidden="1" customWidth="1"/>
    <col min="13812" max="13812" width="12.28515625" style="1" hidden="1" customWidth="1"/>
    <col min="13813" max="13813" width="3.42578125" style="1" hidden="1" customWidth="1"/>
    <col min="13814" max="13814" width="13.5703125" style="1" hidden="1" customWidth="1"/>
    <col min="13815" max="13815" width="13.140625" style="1" hidden="1" customWidth="1"/>
    <col min="13816" max="13816" width="14.140625" style="1" hidden="1" customWidth="1"/>
    <col min="13817" max="13817" width="13.140625" style="1" hidden="1" customWidth="1"/>
    <col min="13818" max="13819" width="2.7109375" style="1" hidden="1" customWidth="1"/>
    <col min="13820" max="13820" width="13.5703125" style="1" hidden="1" customWidth="1"/>
    <col min="13821" max="13823" width="17.28515625" style="1" hidden="1" customWidth="1"/>
    <col min="13824" max="13824" width="3.42578125" style="1" hidden="1" customWidth="1"/>
    <col min="13825" max="13825" width="42" style="1" hidden="1" customWidth="1"/>
    <col min="13826" max="13826" width="11.28515625" style="1" hidden="1" customWidth="1"/>
    <col min="13827" max="13827" width="11.42578125" style="1" hidden="1" customWidth="1"/>
    <col min="13828" max="14064" width="11.42578125" style="1" hidden="1"/>
    <col min="14065" max="14065" width="11.42578125" style="1" hidden="1" customWidth="1"/>
    <col min="14066" max="14066" width="42" style="1" hidden="1" customWidth="1"/>
    <col min="14067" max="14067" width="13.7109375" style="1" hidden="1" customWidth="1"/>
    <col min="14068" max="14068" width="12.28515625" style="1" hidden="1" customWidth="1"/>
    <col min="14069" max="14069" width="3.42578125" style="1" hidden="1" customWidth="1"/>
    <col min="14070" max="14070" width="13.5703125" style="1" hidden="1" customWidth="1"/>
    <col min="14071" max="14071" width="13.140625" style="1" hidden="1" customWidth="1"/>
    <col min="14072" max="14072" width="14.140625" style="1" hidden="1" customWidth="1"/>
    <col min="14073" max="14073" width="13.140625" style="1" hidden="1" customWidth="1"/>
    <col min="14074" max="14075" width="2.7109375" style="1" hidden="1" customWidth="1"/>
    <col min="14076" max="14076" width="13.5703125" style="1" hidden="1" customWidth="1"/>
    <col min="14077" max="14079" width="17.28515625" style="1" hidden="1" customWidth="1"/>
    <col min="14080" max="14080" width="3.42578125" style="1" hidden="1" customWidth="1"/>
    <col min="14081" max="14081" width="42" style="1" hidden="1" customWidth="1"/>
    <col min="14082" max="14082" width="11.28515625" style="1" hidden="1" customWidth="1"/>
    <col min="14083" max="14083" width="11.42578125" style="1" hidden="1" customWidth="1"/>
    <col min="14084" max="14320" width="11.42578125" style="1" hidden="1"/>
    <col min="14321" max="14321" width="11.42578125" style="1" hidden="1" customWidth="1"/>
    <col min="14322" max="14322" width="42" style="1" hidden="1" customWidth="1"/>
    <col min="14323" max="14323" width="13.7109375" style="1" hidden="1" customWidth="1"/>
    <col min="14324" max="14324" width="12.28515625" style="1" hidden="1" customWidth="1"/>
    <col min="14325" max="14325" width="3.42578125" style="1" hidden="1" customWidth="1"/>
    <col min="14326" max="14326" width="13.5703125" style="1" hidden="1" customWidth="1"/>
    <col min="14327" max="14327" width="13.140625" style="1" hidden="1" customWidth="1"/>
    <col min="14328" max="14328" width="14.140625" style="1" hidden="1" customWidth="1"/>
    <col min="14329" max="14329" width="13.140625" style="1" hidden="1" customWidth="1"/>
    <col min="14330" max="14331" width="2.7109375" style="1" hidden="1" customWidth="1"/>
    <col min="14332" max="14332" width="13.5703125" style="1" hidden="1" customWidth="1"/>
    <col min="14333" max="14335" width="17.28515625" style="1" hidden="1" customWidth="1"/>
    <col min="14336" max="14336" width="3.42578125" style="1" hidden="1" customWidth="1"/>
    <col min="14337" max="14337" width="42" style="1" hidden="1" customWidth="1"/>
    <col min="14338" max="14338" width="11.28515625" style="1" hidden="1" customWidth="1"/>
    <col min="14339" max="14339" width="11.42578125" style="1" hidden="1" customWidth="1"/>
    <col min="14340" max="14576" width="11.42578125" style="1" hidden="1"/>
    <col min="14577" max="14577" width="11.42578125" style="1" hidden="1" customWidth="1"/>
    <col min="14578" max="14578" width="42" style="1" hidden="1" customWidth="1"/>
    <col min="14579" max="14579" width="13.7109375" style="1" hidden="1" customWidth="1"/>
    <col min="14580" max="14580" width="12.28515625" style="1" hidden="1" customWidth="1"/>
    <col min="14581" max="14581" width="3.42578125" style="1" hidden="1" customWidth="1"/>
    <col min="14582" max="14582" width="13.5703125" style="1" hidden="1" customWidth="1"/>
    <col min="14583" max="14583" width="13.140625" style="1" hidden="1" customWidth="1"/>
    <col min="14584" max="14584" width="14.140625" style="1" hidden="1" customWidth="1"/>
    <col min="14585" max="14585" width="13.140625" style="1" hidden="1" customWidth="1"/>
    <col min="14586" max="14587" width="2.7109375" style="1" hidden="1" customWidth="1"/>
    <col min="14588" max="14588" width="13.5703125" style="1" hidden="1" customWidth="1"/>
    <col min="14589" max="14591" width="17.28515625" style="1" hidden="1" customWidth="1"/>
    <col min="14592" max="14592" width="3.42578125" style="1" hidden="1" customWidth="1"/>
    <col min="14593" max="14593" width="42" style="1" hidden="1" customWidth="1"/>
    <col min="14594" max="14594" width="11.28515625" style="1" hidden="1" customWidth="1"/>
    <col min="14595" max="14595" width="11.42578125" style="1" hidden="1" customWidth="1"/>
    <col min="14596" max="14832" width="11.42578125" style="1" hidden="1"/>
    <col min="14833" max="14833" width="11.42578125" style="1" hidden="1" customWidth="1"/>
    <col min="14834" max="14834" width="42" style="1" hidden="1" customWidth="1"/>
    <col min="14835" max="14835" width="13.7109375" style="1" hidden="1" customWidth="1"/>
    <col min="14836" max="14836" width="12.28515625" style="1" hidden="1" customWidth="1"/>
    <col min="14837" max="14837" width="3.42578125" style="1" hidden="1" customWidth="1"/>
    <col min="14838" max="14838" width="13.5703125" style="1" hidden="1" customWidth="1"/>
    <col min="14839" max="14839" width="13.140625" style="1" hidden="1" customWidth="1"/>
    <col min="14840" max="14840" width="14.140625" style="1" hidden="1" customWidth="1"/>
    <col min="14841" max="14841" width="13.140625" style="1" hidden="1" customWidth="1"/>
    <col min="14842" max="14843" width="2.7109375" style="1" hidden="1" customWidth="1"/>
    <col min="14844" max="14844" width="13.5703125" style="1" hidden="1" customWidth="1"/>
    <col min="14845" max="14847" width="17.28515625" style="1" hidden="1" customWidth="1"/>
    <col min="14848" max="14848" width="3.42578125" style="1" hidden="1" customWidth="1"/>
    <col min="14849" max="14849" width="42" style="1" hidden="1" customWidth="1"/>
    <col min="14850" max="14850" width="11.28515625" style="1" hidden="1" customWidth="1"/>
    <col min="14851" max="14851" width="11.42578125" style="1" hidden="1" customWidth="1"/>
    <col min="14852" max="15088" width="11.42578125" style="1" hidden="1"/>
    <col min="15089" max="15089" width="11.42578125" style="1" hidden="1" customWidth="1"/>
    <col min="15090" max="15090" width="42" style="1" hidden="1" customWidth="1"/>
    <col min="15091" max="15091" width="13.7109375" style="1" hidden="1" customWidth="1"/>
    <col min="15092" max="15092" width="12.28515625" style="1" hidden="1" customWidth="1"/>
    <col min="15093" max="15093" width="3.42578125" style="1" hidden="1" customWidth="1"/>
    <col min="15094" max="15094" width="13.5703125" style="1" hidden="1" customWidth="1"/>
    <col min="15095" max="15095" width="13.140625" style="1" hidden="1" customWidth="1"/>
    <col min="15096" max="15096" width="14.140625" style="1" hidden="1" customWidth="1"/>
    <col min="15097" max="15097" width="13.140625" style="1" hidden="1" customWidth="1"/>
    <col min="15098" max="15099" width="2.7109375" style="1" hidden="1" customWidth="1"/>
    <col min="15100" max="15100" width="13.5703125" style="1" hidden="1" customWidth="1"/>
    <col min="15101" max="15103" width="17.28515625" style="1" hidden="1" customWidth="1"/>
    <col min="15104" max="15104" width="3.42578125" style="1" hidden="1" customWidth="1"/>
    <col min="15105" max="15105" width="42" style="1" hidden="1" customWidth="1"/>
    <col min="15106" max="15106" width="11.28515625" style="1" hidden="1" customWidth="1"/>
    <col min="15107" max="15107" width="11.42578125" style="1" hidden="1" customWidth="1"/>
    <col min="15108" max="15344" width="11.42578125" style="1" hidden="1"/>
    <col min="15345" max="15345" width="11.42578125" style="1" hidden="1" customWidth="1"/>
    <col min="15346" max="15346" width="42" style="1" hidden="1" customWidth="1"/>
    <col min="15347" max="15347" width="13.7109375" style="1" hidden="1" customWidth="1"/>
    <col min="15348" max="15348" width="12.28515625" style="1" hidden="1" customWidth="1"/>
    <col min="15349" max="15349" width="3.42578125" style="1" hidden="1" customWidth="1"/>
    <col min="15350" max="15350" width="13.5703125" style="1" hidden="1" customWidth="1"/>
    <col min="15351" max="15351" width="13.140625" style="1" hidden="1" customWidth="1"/>
    <col min="15352" max="15352" width="14.140625" style="1" hidden="1" customWidth="1"/>
    <col min="15353" max="15353" width="13.140625" style="1" hidden="1" customWidth="1"/>
    <col min="15354" max="15355" width="2.7109375" style="1" hidden="1" customWidth="1"/>
    <col min="15356" max="15356" width="13.5703125" style="1" hidden="1" customWidth="1"/>
    <col min="15357" max="15359" width="17.28515625" style="1" hidden="1" customWidth="1"/>
    <col min="15360" max="15360" width="3.42578125" style="1" hidden="1" customWidth="1"/>
    <col min="15361" max="15361" width="42" style="1" hidden="1" customWidth="1"/>
    <col min="15362" max="15362" width="11.28515625" style="1" hidden="1" customWidth="1"/>
    <col min="15363" max="15363" width="11.42578125" style="1" hidden="1" customWidth="1"/>
    <col min="15364" max="15600" width="11.42578125" style="1" hidden="1"/>
    <col min="15601" max="15601" width="11.42578125" style="1" hidden="1" customWidth="1"/>
    <col min="15602" max="15602" width="42" style="1" hidden="1" customWidth="1"/>
    <col min="15603" max="15603" width="13.7109375" style="1" hidden="1" customWidth="1"/>
    <col min="15604" max="15604" width="12.28515625" style="1" hidden="1" customWidth="1"/>
    <col min="15605" max="15605" width="3.42578125" style="1" hidden="1" customWidth="1"/>
    <col min="15606" max="15606" width="13.5703125" style="1" hidden="1" customWidth="1"/>
    <col min="15607" max="15607" width="13.140625" style="1" hidden="1" customWidth="1"/>
    <col min="15608" max="15608" width="14.140625" style="1" hidden="1" customWidth="1"/>
    <col min="15609" max="15609" width="13.140625" style="1" hidden="1" customWidth="1"/>
    <col min="15610" max="15611" width="2.7109375" style="1" hidden="1" customWidth="1"/>
    <col min="15612" max="15612" width="13.5703125" style="1" hidden="1" customWidth="1"/>
    <col min="15613" max="15615" width="17.28515625" style="1" hidden="1" customWidth="1"/>
    <col min="15616" max="15616" width="3.42578125" style="1" hidden="1" customWidth="1"/>
    <col min="15617" max="15617" width="42" style="1" hidden="1" customWidth="1"/>
    <col min="15618" max="15618" width="11.28515625" style="1" hidden="1" customWidth="1"/>
    <col min="15619" max="15619" width="11.42578125" style="1" hidden="1" customWidth="1"/>
    <col min="15620" max="15856" width="11.42578125" style="1" hidden="1"/>
    <col min="15857" max="15857" width="11.42578125" style="1" hidden="1" customWidth="1"/>
    <col min="15858" max="15858" width="42" style="1" hidden="1" customWidth="1"/>
    <col min="15859" max="15859" width="13.7109375" style="1" hidden="1" customWidth="1"/>
    <col min="15860" max="15860" width="12.28515625" style="1" hidden="1" customWidth="1"/>
    <col min="15861" max="15861" width="3.42578125" style="1" hidden="1" customWidth="1"/>
    <col min="15862" max="15862" width="13.5703125" style="1" hidden="1" customWidth="1"/>
    <col min="15863" max="15863" width="13.140625" style="1" hidden="1" customWidth="1"/>
    <col min="15864" max="15864" width="14.140625" style="1" hidden="1" customWidth="1"/>
    <col min="15865" max="15865" width="13.140625" style="1" hidden="1" customWidth="1"/>
    <col min="15866" max="15867" width="2.7109375" style="1" hidden="1" customWidth="1"/>
    <col min="15868" max="15868" width="13.5703125" style="1" hidden="1" customWidth="1"/>
    <col min="15869" max="15871" width="17.28515625" style="1" hidden="1" customWidth="1"/>
    <col min="15872" max="15872" width="3.42578125" style="1" hidden="1" customWidth="1"/>
    <col min="15873" max="15873" width="42" style="1" hidden="1" customWidth="1"/>
    <col min="15874" max="15874" width="11.28515625" style="1" hidden="1" customWidth="1"/>
    <col min="15875" max="15875" width="11.42578125" style="1" hidden="1" customWidth="1"/>
    <col min="15876" max="16112" width="11.42578125" style="1" hidden="1"/>
    <col min="16113" max="16113" width="11.42578125" style="1" hidden="1" customWidth="1"/>
    <col min="16114" max="16114" width="42" style="1" hidden="1" customWidth="1"/>
    <col min="16115" max="16115" width="13.7109375" style="1" hidden="1" customWidth="1"/>
    <col min="16116" max="16116" width="12.28515625" style="1" hidden="1" customWidth="1"/>
    <col min="16117" max="16117" width="3.42578125" style="1" hidden="1" customWidth="1"/>
    <col min="16118" max="16118" width="13.5703125" style="1" hidden="1" customWidth="1"/>
    <col min="16119" max="16119" width="13.140625" style="1" hidden="1" customWidth="1"/>
    <col min="16120" max="16120" width="14.140625" style="1" hidden="1" customWidth="1"/>
    <col min="16121" max="16121" width="13.140625" style="1" hidden="1" customWidth="1"/>
    <col min="16122" max="16123" width="2.7109375" style="1" hidden="1" customWidth="1"/>
    <col min="16124" max="16124" width="13.5703125" style="1" hidden="1" customWidth="1"/>
    <col min="16125" max="16127" width="17.28515625" style="1" hidden="1" customWidth="1"/>
    <col min="16128" max="16128" width="3.42578125" style="1" hidden="1" customWidth="1"/>
    <col min="16129" max="16129" width="42" style="1" hidden="1" customWidth="1"/>
    <col min="16130" max="16130" width="11.28515625" style="1" hidden="1" customWidth="1"/>
    <col min="16131" max="16131" width="11.42578125" style="1" hidden="1" customWidth="1"/>
    <col min="16132" max="16147" width="0" style="1" hidden="1"/>
    <col min="16148" max="16384" width="11.42578125" style="1" hidden="1"/>
  </cols>
  <sheetData>
    <row r="1" spans="1:4" ht="21">
      <c r="A1" s="38"/>
      <c r="B1" s="39"/>
      <c r="C1" s="39"/>
      <c r="D1" s="39"/>
    </row>
    <row r="2" spans="1:4"/>
    <row r="3" spans="1:4" ht="15" customHeight="1">
      <c r="A3" s="151" t="s">
        <v>46</v>
      </c>
      <c r="B3" s="151"/>
      <c r="C3" s="149" t="s">
        <v>44</v>
      </c>
      <c r="D3" s="149" t="s">
        <v>45</v>
      </c>
    </row>
    <row r="4" spans="1:4" ht="15" customHeight="1">
      <c r="A4" s="152"/>
      <c r="B4" s="152"/>
      <c r="C4" s="150"/>
      <c r="D4" s="150"/>
    </row>
    <row r="5" spans="1:4">
      <c r="A5" s="153" t="s">
        <v>55</v>
      </c>
      <c r="B5" s="60" t="s">
        <v>56</v>
      </c>
      <c r="C5" s="61">
        <v>6347.9189184999996</v>
      </c>
      <c r="D5" s="62">
        <v>0.42228369665119347</v>
      </c>
    </row>
    <row r="6" spans="1:4">
      <c r="A6" s="154"/>
      <c r="B6" s="68" t="s">
        <v>58</v>
      </c>
      <c r="C6" s="66">
        <v>5155.7787444300002</v>
      </c>
      <c r="D6" s="67">
        <v>0.3429787518187169</v>
      </c>
    </row>
    <row r="7" spans="1:4">
      <c r="A7" s="154"/>
      <c r="B7" s="68" t="s">
        <v>61</v>
      </c>
      <c r="C7" s="66">
        <v>1266.8206026099999</v>
      </c>
      <c r="D7" s="67">
        <v>8.4272923761674751E-2</v>
      </c>
    </row>
    <row r="8" spans="1:4">
      <c r="A8" s="154"/>
      <c r="B8" s="70" t="s">
        <v>8</v>
      </c>
      <c r="C8" s="71">
        <v>12770.51826554</v>
      </c>
      <c r="D8" s="72">
        <v>0.84953537223158515</v>
      </c>
    </row>
    <row r="9" spans="1:4">
      <c r="A9" s="153" t="s">
        <v>26</v>
      </c>
      <c r="B9" s="60" t="s">
        <v>56</v>
      </c>
      <c r="C9" s="61">
        <v>1142.78696315</v>
      </c>
      <c r="D9" s="62">
        <v>7.6021812735725044E-2</v>
      </c>
    </row>
    <row r="10" spans="1:4">
      <c r="A10" s="154"/>
      <c r="B10" s="68" t="s">
        <v>58</v>
      </c>
      <c r="C10" s="66">
        <v>891.04476758999999</v>
      </c>
      <c r="D10" s="67">
        <v>5.927512357522699E-2</v>
      </c>
    </row>
    <row r="11" spans="1:4">
      <c r="A11" s="154"/>
      <c r="B11" s="68" t="s">
        <v>61</v>
      </c>
      <c r="C11" s="66">
        <v>228.00613974999999</v>
      </c>
      <c r="D11" s="67">
        <v>1.5167691457462749E-2</v>
      </c>
    </row>
    <row r="12" spans="1:4">
      <c r="A12" s="154"/>
      <c r="B12" s="70" t="s">
        <v>8</v>
      </c>
      <c r="C12" s="71">
        <v>2261.8378704900001</v>
      </c>
      <c r="D12" s="72">
        <v>0.15046462776841479</v>
      </c>
    </row>
    <row r="13" spans="1:4">
      <c r="A13" s="153" t="s">
        <v>11</v>
      </c>
      <c r="B13" s="87" t="s">
        <v>56</v>
      </c>
      <c r="C13" s="66">
        <v>0</v>
      </c>
      <c r="D13" s="67">
        <v>0</v>
      </c>
    </row>
    <row r="14" spans="1:4">
      <c r="A14" s="154"/>
      <c r="B14" s="68" t="s">
        <v>58</v>
      </c>
      <c r="C14" s="66">
        <v>0</v>
      </c>
      <c r="D14" s="67">
        <v>0</v>
      </c>
    </row>
    <row r="15" spans="1:4">
      <c r="A15" s="154"/>
      <c r="B15" s="68" t="s">
        <v>61</v>
      </c>
      <c r="C15" s="66">
        <v>0</v>
      </c>
      <c r="D15" s="67">
        <v>0</v>
      </c>
    </row>
    <row r="16" spans="1:4">
      <c r="A16" s="154"/>
      <c r="B16" s="70" t="s">
        <v>8</v>
      </c>
      <c r="C16" s="71">
        <v>0</v>
      </c>
      <c r="D16" s="72">
        <v>0</v>
      </c>
    </row>
    <row r="17" spans="1:4">
      <c r="A17" s="153" t="s">
        <v>12</v>
      </c>
      <c r="B17" s="91" t="s">
        <v>56</v>
      </c>
      <c r="C17" s="61">
        <v>0</v>
      </c>
      <c r="D17" s="92">
        <v>0</v>
      </c>
    </row>
    <row r="18" spans="1:4">
      <c r="A18" s="154"/>
      <c r="B18" s="68" t="s">
        <v>58</v>
      </c>
      <c r="C18" s="66">
        <v>0</v>
      </c>
      <c r="D18" s="92">
        <v>0</v>
      </c>
    </row>
    <row r="19" spans="1:4">
      <c r="A19" s="154"/>
      <c r="B19" s="68" t="s">
        <v>61</v>
      </c>
      <c r="C19" s="66">
        <v>0</v>
      </c>
      <c r="D19" s="67">
        <v>0</v>
      </c>
    </row>
    <row r="20" spans="1:4">
      <c r="A20" s="154"/>
      <c r="B20" s="70" t="s">
        <v>8</v>
      </c>
      <c r="C20" s="71">
        <v>0</v>
      </c>
      <c r="D20" s="72">
        <v>0</v>
      </c>
    </row>
    <row r="21" spans="1:4">
      <c r="A21" s="155" t="s">
        <v>53</v>
      </c>
      <c r="B21" s="96" t="s">
        <v>56</v>
      </c>
      <c r="C21" s="97">
        <v>7490.7058816499994</v>
      </c>
      <c r="D21" s="98">
        <v>0.49830550938691853</v>
      </c>
    </row>
    <row r="22" spans="1:4">
      <c r="A22" s="156"/>
      <c r="B22" s="99" t="s">
        <v>58</v>
      </c>
      <c r="C22" s="97">
        <v>6046.8235120200006</v>
      </c>
      <c r="D22" s="98">
        <v>0.40225387539394386</v>
      </c>
    </row>
    <row r="23" spans="1:4">
      <c r="A23" s="156"/>
      <c r="B23" s="99" t="s">
        <v>61</v>
      </c>
      <c r="C23" s="97">
        <v>1494.82674236</v>
      </c>
      <c r="D23" s="98">
        <v>9.9440615219137496E-2</v>
      </c>
    </row>
    <row r="24" spans="1:4">
      <c r="A24" s="156"/>
      <c r="B24" s="100" t="s">
        <v>8</v>
      </c>
      <c r="C24" s="83">
        <v>15032.356136030001</v>
      </c>
      <c r="D24" s="101">
        <v>0.99999999999999989</v>
      </c>
    </row>
    <row r="25" spans="1:4"/>
    <row r="26" spans="1:4" hidden="1"/>
    <row r="27" spans="1:4" hidden="1"/>
    <row r="28" spans="1:4" hidden="1"/>
    <row r="29" spans="1:4" hidden="1"/>
    <row r="30" spans="1:4" hidden="1"/>
    <row r="31" spans="1:4" ht="15" hidden="1" customHeight="1"/>
    <row r="32" spans="1:4" hidden="1"/>
    <row r="33" spans="1:4" hidden="1"/>
    <row r="34" spans="1:4" hidden="1"/>
    <row r="35" spans="1:4" hidden="1"/>
    <row r="36" spans="1:4" hidden="1"/>
    <row r="37" spans="1:4" hidden="1"/>
    <row r="38" spans="1:4" hidden="1"/>
    <row r="39" spans="1:4" hidden="1"/>
    <row r="40" spans="1:4" hidden="1"/>
    <row r="41" spans="1:4" hidden="1"/>
    <row r="42" spans="1:4" hidden="1"/>
    <row r="43" spans="1:4" hidden="1">
      <c r="A43" s="6"/>
      <c r="B43" s="6"/>
      <c r="C43" s="6"/>
      <c r="D43" s="6"/>
    </row>
    <row r="44" spans="1:4" hidden="1">
      <c r="A44" s="6"/>
      <c r="B44" s="6"/>
      <c r="C44" s="6"/>
      <c r="D44" s="6"/>
    </row>
    <row r="45" spans="1:4" ht="15" hidden="1" customHeight="1">
      <c r="A45" s="6"/>
      <c r="B45" s="6"/>
      <c r="C45" s="6"/>
      <c r="D45" s="6"/>
    </row>
    <row r="46" spans="1:4" ht="15" hidden="1" customHeight="1">
      <c r="A46" s="37"/>
      <c r="B46" s="37"/>
      <c r="C46" s="37"/>
      <c r="D46" s="37"/>
    </row>
    <row r="47" spans="1:4" ht="15" hidden="1" customHeight="1">
      <c r="A47" s="146"/>
      <c r="B47" s="146"/>
      <c r="C47" s="146"/>
      <c r="D47" s="146"/>
    </row>
    <row r="48" spans="1:4" ht="15" hidden="1" customHeight="1">
      <c r="A48" s="146"/>
      <c r="B48" s="146"/>
      <c r="C48" s="146"/>
      <c r="D48" s="146"/>
    </row>
    <row r="49" spans="1:4" hidden="1">
      <c r="A49" s="73"/>
      <c r="B49" s="111"/>
      <c r="C49" s="111"/>
      <c r="D49" s="111"/>
    </row>
    <row r="50" spans="1:4" hidden="1">
      <c r="A50" s="73"/>
      <c r="B50" s="111"/>
      <c r="C50" s="111"/>
      <c r="D50" s="111"/>
    </row>
    <row r="51" spans="1:4" hidden="1">
      <c r="A51" s="73"/>
      <c r="B51" s="111"/>
      <c r="C51" s="111"/>
      <c r="D51" s="111"/>
    </row>
    <row r="52" spans="1:4" hidden="1">
      <c r="A52" s="73"/>
      <c r="B52" s="111"/>
      <c r="C52" s="111"/>
      <c r="D52" s="111"/>
    </row>
    <row r="53" spans="1:4" hidden="1">
      <c r="A53" s="73"/>
      <c r="B53" s="111"/>
      <c r="C53" s="111"/>
      <c r="D53" s="111"/>
    </row>
    <row r="54" spans="1:4" hidden="1">
      <c r="A54" s="73"/>
      <c r="B54" s="111"/>
      <c r="C54" s="111"/>
      <c r="D54" s="111"/>
    </row>
    <row r="55" spans="1:4" hidden="1">
      <c r="A55" s="73"/>
      <c r="B55" s="111"/>
      <c r="C55" s="111"/>
      <c r="D55" s="111"/>
    </row>
    <row r="56" spans="1:4" hidden="1">
      <c r="A56" s="114"/>
      <c r="B56" s="115"/>
      <c r="C56" s="115"/>
      <c r="D56" s="115"/>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c r="A61" s="6"/>
      <c r="B61" s="6"/>
      <c r="C61" s="6"/>
      <c r="D61" s="6"/>
    </row>
  </sheetData>
  <mergeCells count="12">
    <mergeCell ref="A3:B4"/>
    <mergeCell ref="C3:C4"/>
    <mergeCell ref="D3:D4"/>
    <mergeCell ref="A47:A48"/>
    <mergeCell ref="B47:B48"/>
    <mergeCell ref="C47:C48"/>
    <mergeCell ref="D47:D48"/>
    <mergeCell ref="A5:A8"/>
    <mergeCell ref="A9:A12"/>
    <mergeCell ref="A13:A16"/>
    <mergeCell ref="A17:A20"/>
    <mergeCell ref="A21:A2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WA61"/>
  <sheetViews>
    <sheetView view="pageBreakPreview" zoomScale="80" zoomScaleNormal="85" zoomScaleSheetLayoutView="80" workbookViewId="0">
      <selection activeCell="B6" sqref="B6:D15"/>
    </sheetView>
  </sheetViews>
  <sheetFormatPr baseColWidth="10" defaultColWidth="0" defaultRowHeight="15" customHeight="1" zeroHeight="1"/>
  <cols>
    <col min="1" max="1" width="13.5703125" style="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40"/>
      <c r="B1" s="40"/>
      <c r="C1" s="40"/>
      <c r="D1" s="39"/>
    </row>
    <row r="2" spans="1:4">
      <c r="A2" s="6"/>
      <c r="B2" s="6"/>
      <c r="C2" s="6"/>
    </row>
    <row r="3" spans="1:4" ht="15" customHeight="1">
      <c r="A3" s="159" t="s">
        <v>47</v>
      </c>
      <c r="B3" s="159"/>
      <c r="C3" s="159"/>
      <c r="D3" s="159"/>
    </row>
    <row r="4" spans="1:4" ht="15" customHeight="1">
      <c r="A4" s="160" t="s">
        <v>50</v>
      </c>
      <c r="B4" s="160" t="s">
        <v>51</v>
      </c>
      <c r="C4" s="160" t="s">
        <v>52</v>
      </c>
      <c r="D4" s="160" t="s">
        <v>53</v>
      </c>
    </row>
    <row r="5" spans="1:4">
      <c r="A5" s="161"/>
      <c r="B5" s="161"/>
      <c r="C5" s="161"/>
      <c r="D5" s="161"/>
    </row>
    <row r="6" spans="1:4">
      <c r="A6" s="63" t="s">
        <v>59</v>
      </c>
      <c r="B6" s="69">
        <v>0.76526244846991043</v>
      </c>
      <c r="C6" s="69">
        <v>0</v>
      </c>
      <c r="D6" s="69">
        <v>0.76526244846991043</v>
      </c>
    </row>
    <row r="7" spans="1:4">
      <c r="A7" s="63" t="s">
        <v>62</v>
      </c>
      <c r="B7" s="69">
        <v>0</v>
      </c>
      <c r="C7" s="69">
        <v>0</v>
      </c>
      <c r="D7" s="69">
        <v>0</v>
      </c>
    </row>
    <row r="8" spans="1:4">
      <c r="A8" s="73" t="s">
        <v>64</v>
      </c>
      <c r="B8" s="69">
        <v>0</v>
      </c>
      <c r="C8" s="69">
        <v>5.0025346530846677E-2</v>
      </c>
      <c r="D8" s="74">
        <v>5.0025346530846677E-2</v>
      </c>
    </row>
    <row r="9" spans="1:4">
      <c r="A9" s="73" t="s">
        <v>66</v>
      </c>
      <c r="B9" s="69">
        <v>8.4272923761674778E-2</v>
      </c>
      <c r="C9" s="69">
        <v>0</v>
      </c>
      <c r="D9" s="74">
        <v>8.4272923761674778E-2</v>
      </c>
    </row>
    <row r="10" spans="1:4">
      <c r="A10" s="73" t="s">
        <v>67</v>
      </c>
      <c r="B10" s="69">
        <v>0</v>
      </c>
      <c r="C10" s="69">
        <v>9.3662461146416132E-2</v>
      </c>
      <c r="D10" s="74">
        <v>9.3662461146416132E-2</v>
      </c>
    </row>
    <row r="11" spans="1:4">
      <c r="A11" s="73" t="s">
        <v>69</v>
      </c>
      <c r="B11" s="69">
        <v>0</v>
      </c>
      <c r="C11" s="69">
        <v>6.5131407175307368E-3</v>
      </c>
      <c r="D11" s="74">
        <v>6.5131407175307368E-3</v>
      </c>
    </row>
    <row r="12" spans="1:4">
      <c r="A12" s="73" t="s">
        <v>70</v>
      </c>
      <c r="B12" s="69">
        <v>0</v>
      </c>
      <c r="C12" s="69">
        <v>0</v>
      </c>
      <c r="D12" s="74">
        <v>0</v>
      </c>
    </row>
    <row r="13" spans="1:4">
      <c r="A13" s="73" t="s">
        <v>71</v>
      </c>
      <c r="B13" s="69">
        <v>0</v>
      </c>
      <c r="C13" s="69">
        <v>0</v>
      </c>
      <c r="D13" s="74">
        <v>0</v>
      </c>
    </row>
    <row r="14" spans="1:4">
      <c r="A14" s="65" t="s">
        <v>72</v>
      </c>
      <c r="B14" s="69">
        <v>0</v>
      </c>
      <c r="C14" s="69">
        <v>2.636793736212539E-4</v>
      </c>
      <c r="D14" s="74">
        <v>2.636793736212539E-4</v>
      </c>
    </row>
    <row r="15" spans="1:4">
      <c r="A15" s="88" t="s">
        <v>53</v>
      </c>
      <c r="B15" s="89">
        <v>0.84953537223158526</v>
      </c>
      <c r="C15" s="89">
        <v>0.15046462776841479</v>
      </c>
      <c r="D15" s="89">
        <v>1</v>
      </c>
    </row>
    <row r="16" spans="1:4">
      <c r="A16" s="6"/>
      <c r="B16" s="6"/>
      <c r="C16" s="90"/>
    </row>
    <row r="17" spans="1:3" hidden="1">
      <c r="A17" s="93"/>
      <c r="B17" s="94"/>
      <c r="C17" s="94"/>
    </row>
    <row r="18" spans="1:3" hidden="1">
      <c r="A18" s="95"/>
      <c r="B18" s="94"/>
      <c r="C18" s="94"/>
    </row>
    <row r="19" spans="1:3" hidden="1">
      <c r="A19" s="95"/>
      <c r="B19" s="94"/>
      <c r="C19" s="94"/>
    </row>
    <row r="20" spans="1:3" hidden="1">
      <c r="A20" s="95"/>
      <c r="B20" s="94"/>
      <c r="C20" s="94"/>
    </row>
    <row r="21" spans="1:3" hidden="1">
      <c r="A21" s="95"/>
      <c r="B21" s="94"/>
      <c r="C21" s="94"/>
    </row>
    <row r="22" spans="1:3" hidden="1">
      <c r="A22" s="95"/>
      <c r="B22" s="94"/>
      <c r="C22" s="94"/>
    </row>
    <row r="23" spans="1:3" hidden="1">
      <c r="A23" s="95"/>
      <c r="B23" s="94"/>
      <c r="C23" s="94"/>
    </row>
    <row r="24" spans="1:3" hidden="1">
      <c r="A24" s="95"/>
      <c r="B24" s="94"/>
      <c r="C24" s="94"/>
    </row>
    <row r="25" spans="1:3" hidden="1">
      <c r="A25" s="95"/>
      <c r="B25" s="94"/>
      <c r="C25" s="94"/>
    </row>
    <row r="26" spans="1:3" hidden="1">
      <c r="A26" s="95"/>
      <c r="B26" s="94"/>
      <c r="C26" s="94"/>
    </row>
    <row r="27" spans="1:3" hidden="1">
      <c r="A27" s="95"/>
      <c r="B27" s="94"/>
      <c r="C27" s="94"/>
    </row>
    <row r="28" spans="1:3" hidden="1">
      <c r="A28" s="95"/>
      <c r="B28" s="94"/>
      <c r="C28" s="94"/>
    </row>
    <row r="29" spans="1:3" hidden="1">
      <c r="A29" s="95"/>
      <c r="B29" s="94"/>
      <c r="C29" s="94"/>
    </row>
    <row r="30" spans="1:3" hidden="1">
      <c r="A30" s="95"/>
      <c r="B30" s="94"/>
      <c r="C30" s="94"/>
    </row>
    <row r="31" spans="1:3" ht="15" hidden="1" customHeight="1">
      <c r="A31" s="95"/>
      <c r="B31" s="94"/>
      <c r="C31" s="94"/>
    </row>
    <row r="32" spans="1:3" hidden="1">
      <c r="A32" s="95"/>
      <c r="B32" s="94"/>
      <c r="C32" s="94"/>
    </row>
    <row r="33" spans="1:4" hidden="1">
      <c r="A33" s="95"/>
      <c r="B33" s="94"/>
      <c r="C33" s="94"/>
    </row>
    <row r="34" spans="1:4" hidden="1">
      <c r="A34" s="95"/>
      <c r="B34" s="94"/>
      <c r="C34" s="94"/>
    </row>
    <row r="35" spans="1:4" hidden="1">
      <c r="A35" s="95"/>
      <c r="B35" s="94"/>
      <c r="C35" s="94"/>
    </row>
    <row r="36" spans="1:4" hidden="1">
      <c r="A36" s="95"/>
      <c r="B36" s="94"/>
      <c r="C36" s="94"/>
    </row>
    <row r="37" spans="1:4" hidden="1">
      <c r="A37" s="95"/>
      <c r="B37" s="94"/>
      <c r="C37" s="94"/>
    </row>
    <row r="38" spans="1:4" hidden="1">
      <c r="A38" s="65"/>
      <c r="B38" s="94"/>
      <c r="C38" s="94"/>
    </row>
    <row r="39" spans="1:4" hidden="1">
      <c r="A39" s="65"/>
      <c r="B39" s="94"/>
      <c r="C39" s="94"/>
    </row>
    <row r="40" spans="1:4" hidden="1">
      <c r="A40" s="6"/>
      <c r="B40" s="94"/>
      <c r="C40" s="94"/>
    </row>
    <row r="41" spans="1:4" hidden="1">
      <c r="A41" s="82"/>
      <c r="B41" s="104"/>
      <c r="C41" s="105"/>
    </row>
    <row r="42" spans="1:4" hidden="1">
      <c r="A42" s="6"/>
      <c r="B42" s="6"/>
      <c r="C42" s="6"/>
      <c r="D42" s="6"/>
    </row>
    <row r="43" spans="1:4" hidden="1">
      <c r="A43" s="22"/>
      <c r="B43" s="106"/>
      <c r="C43" s="107"/>
      <c r="D43" s="6"/>
    </row>
    <row r="44" spans="1:4" hidden="1">
      <c r="A44" s="22"/>
      <c r="B44" s="106"/>
      <c r="C44" s="108"/>
      <c r="D44" s="6"/>
    </row>
    <row r="45" spans="1:4" hidden="1">
      <c r="A45" s="157"/>
      <c r="B45" s="158"/>
      <c r="C45" s="6"/>
      <c r="D45" s="6"/>
    </row>
    <row r="46" spans="1:4" hidden="1">
      <c r="A46" s="157"/>
      <c r="B46" s="158"/>
      <c r="C46" s="6"/>
      <c r="D46" s="6"/>
    </row>
    <row r="47" spans="1:4" ht="15" hidden="1" customHeight="1">
      <c r="A47" s="73"/>
      <c r="B47" s="109"/>
      <c r="C47" s="6"/>
      <c r="D47" s="6"/>
    </row>
    <row r="48" spans="1:4" ht="15" hidden="1" customHeight="1">
      <c r="A48" s="73"/>
      <c r="B48" s="109"/>
      <c r="C48" s="6"/>
      <c r="D48" s="6"/>
    </row>
    <row r="49" spans="1:4" hidden="1">
      <c r="A49" s="73"/>
      <c r="B49" s="109"/>
      <c r="C49" s="6"/>
      <c r="D49" s="6"/>
    </row>
    <row r="50" spans="1:4" hidden="1">
      <c r="A50" s="73"/>
      <c r="B50" s="109"/>
      <c r="C50" s="6"/>
      <c r="D50" s="6"/>
    </row>
    <row r="51" spans="1:4" hidden="1">
      <c r="A51" s="22"/>
      <c r="B51" s="112"/>
      <c r="C51" s="6"/>
      <c r="D51" s="6"/>
    </row>
    <row r="52" spans="1:4" hidden="1">
      <c r="A52" s="6"/>
      <c r="B52" s="6"/>
      <c r="C52" s="6"/>
      <c r="D52" s="6"/>
    </row>
    <row r="53" spans="1:4" hidden="1">
      <c r="A53" s="6"/>
      <c r="B53" s="6"/>
      <c r="C53" s="6"/>
      <c r="D53" s="6"/>
    </row>
    <row r="54" spans="1:4" hidden="1">
      <c r="A54" s="6"/>
      <c r="B54" s="6"/>
      <c r="C54" s="6"/>
      <c r="D54" s="6"/>
    </row>
    <row r="55" spans="1:4" hidden="1">
      <c r="A55" s="6"/>
      <c r="B55" s="6"/>
      <c r="C55" s="6"/>
      <c r="D55" s="6"/>
    </row>
    <row r="56" spans="1:4" hidden="1">
      <c r="A56" s="6"/>
      <c r="B56" s="6"/>
      <c r="C56" s="6"/>
      <c r="D56" s="6"/>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WA61"/>
  <sheetViews>
    <sheetView view="pageBreakPreview" zoomScaleNormal="85" zoomScaleSheetLayoutView="100" workbookViewId="0">
      <selection activeCell="B10" sqref="B10"/>
    </sheetView>
  </sheetViews>
  <sheetFormatPr baseColWidth="10" defaultColWidth="0" defaultRowHeight="15" customHeight="1" zeroHeight="1"/>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2" ht="18.75">
      <c r="A1" s="39"/>
      <c r="B1" s="39"/>
    </row>
    <row r="2" spans="1:2"/>
    <row r="3" spans="1:2" ht="15" customHeight="1">
      <c r="A3" s="140" t="s">
        <v>48</v>
      </c>
      <c r="B3" s="162" t="s">
        <v>49</v>
      </c>
    </row>
    <row r="4" spans="1:2" ht="15" customHeight="1">
      <c r="A4" s="141"/>
      <c r="B4" s="163"/>
    </row>
    <row r="5" spans="1:2">
      <c r="A5" s="63" t="s">
        <v>55</v>
      </c>
      <c r="B5" s="64">
        <v>2.9096389581631832</v>
      </c>
    </row>
    <row r="6" spans="1:2">
      <c r="A6" s="63" t="s">
        <v>26</v>
      </c>
      <c r="B6" s="64">
        <v>0.16313211261975499</v>
      </c>
    </row>
    <row r="7" spans="1:2">
      <c r="A7" s="63" t="s">
        <v>11</v>
      </c>
      <c r="B7" s="64">
        <v>1.4990499999978368E-3</v>
      </c>
    </row>
    <row r="8" spans="1:2">
      <c r="A8" s="75" t="s">
        <v>12</v>
      </c>
      <c r="B8" s="76">
        <v>0</v>
      </c>
    </row>
    <row r="9" spans="1:2">
      <c r="A9" s="10" t="s">
        <v>53</v>
      </c>
      <c r="B9" s="78">
        <v>2.4937486389407835</v>
      </c>
    </row>
    <row r="10" spans="1:2"/>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Monedas</vt:lpstr>
      <vt:lpstr>Composición por Riesgo</vt:lpstr>
      <vt:lpstr>Duración</vt:lpstr>
      <vt:lpstr>'Composición Crediticia'!Área_de_impresión</vt:lpstr>
      <vt:lpstr>'Composición por Monedas'!Área_de_impresión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jzapata</cp:lastModifiedBy>
  <dcterms:created xsi:type="dcterms:W3CDTF">2012-03-30T18:30:48Z</dcterms:created>
  <dcterms:modified xsi:type="dcterms:W3CDTF">2013-03-01T20:55:28Z</dcterms:modified>
</cp:coreProperties>
</file>