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195" windowWidth="16080" windowHeight="8880"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<sst xmlns="http://schemas.openxmlformats.org/spreadsheetml/2006/main" count="148" uniqueCount="105">
  <si>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</si>
  <si>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</si>
  <si>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</si>
  <si>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</si>
  <si>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</si>
  <si>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</si>
  <si>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</si>
  <si>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</si>
  <si>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</si>
  <si>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</si>
  <si>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</si>
  <si>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</si>
  <si>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</si>
  <si>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</si>
  <si>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</si>
  <si>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</si>
  <si>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</si>
  <si>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</si>
  <si>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</si>
  <si>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</si>
  <si>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</si>
  <si>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</si>
  <si>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</si>
  <si>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</si>
  <si>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</si>
  <si>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</si>
  <si>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</si>
  <si>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</si>
  <si>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</si>
  <si>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</si>
  <si>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</si>
  <si>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</si>
  <si>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</si>
  <si>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</si>
  <si>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</si>
  <si>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</si>
  <si>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</si>
  <si>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</si>
  <si>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</si>
  <si>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</si>
  <si>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</si>
  <si>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Dinamarca</t>
  </si>
  <si>
    <t>Austria</t>
  </si>
  <si>
    <t>Bélgica</t>
  </si>
  <si>
    <t>Acciones</t>
  </si>
  <si>
    <t>-</t>
  </si>
  <si>
    <t>Por clase de activo</t>
  </si>
  <si>
    <t>Bonos soberanos</t>
  </si>
  <si>
    <t>Bonos soberanos indexados a inflación</t>
  </si>
  <si>
    <t>Valor de mercado</t>
  </si>
  <si>
    <r>
      <rPr>
        <vertAlign val="superscript"/>
        <sz val="8"/>
        <color theme="1"/>
        <rFont val="Calibri"/>
        <family val="2"/>
        <scheme val="minor"/>
      </rPr>
      <t xml:space="preserve">(2) </t>
    </r>
    <r>
      <rPr>
        <sz val="8"/>
        <color theme="1"/>
        <rFont val="Calibri"/>
        <family val="2"/>
        <scheme val="minor"/>
      </rPr>
      <t>Incluye letras soberanas y mercado monetario bancario.</t>
    </r>
  </si>
  <si>
    <t xml:space="preserve">Por tipo de exposición </t>
  </si>
  <si>
    <r>
      <rPr>
        <b/>
        <sz val="11"/>
        <color theme="0"/>
        <rFont val="Calibri"/>
        <family val="2"/>
        <scheme val="minor"/>
      </rPr>
      <t>crediticia</t>
    </r>
    <r>
      <rPr>
        <sz val="11"/>
        <color theme="0"/>
        <rFont val="Calibri"/>
        <family val="2"/>
        <scheme val="minor"/>
      </rPr>
      <t xml:space="preserve"> (MM US$)</t>
    </r>
  </si>
  <si>
    <t xml:space="preserve">Variación del valor de </t>
  </si>
  <si>
    <r>
      <t>Desde el inicio</t>
    </r>
    <r>
      <rPr>
        <b/>
        <vertAlign val="superscript"/>
        <sz val="10"/>
        <color theme="0"/>
        <rFont val="Calibri"/>
        <family val="2"/>
        <scheme val="minor"/>
      </rPr>
      <t>(1)</t>
    </r>
  </si>
  <si>
    <r>
      <rPr>
        <b/>
        <sz val="11"/>
        <color theme="0"/>
        <rFont val="Calibri"/>
        <family val="2"/>
        <scheme val="minor"/>
      </rPr>
      <t>mercado</t>
    </r>
    <r>
      <rPr>
        <sz val="11"/>
        <color theme="0"/>
        <rFont val="Calibri"/>
        <family val="2"/>
        <scheme val="minor"/>
      </rPr>
      <t xml:space="preserve"> (MM US$)</t>
    </r>
  </si>
  <si>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</si>
  <si>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</si>
  <si>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</si>
  <si>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</si>
  <si>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</si>
  <si>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</si>
  <si>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</si>
  <si>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</si>
  <si>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</si>
  <si>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</si>
  <si>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</si>
  <si>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</si>
  <si>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</si>
  <si>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</si>
  <si>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</si>
  <si>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</si>
  <si>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</si>
  <si>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</si>
  <si>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</si>
  <si>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</si>
  <si>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</si>
  <si>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</si>
  <si>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</si>
  <si>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</si>
  <si>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</si>
  <si>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r>
      <t xml:space="preserve">Mercado monetario </t>
    </r>
    <r>
      <rPr>
        <vertAlign val="superscript"/>
        <sz val="11"/>
        <color theme="1"/>
        <rFont val="Calibri"/>
        <family val="2"/>
        <scheme val="minor"/>
      </rPr>
      <t>(2)</t>
    </r>
  </si>
  <si>
    <t>Brasil</t>
  </si>
  <si>
    <t>Italia</t>
  </si>
  <si>
    <r>
      <rPr>
        <vertAlign val="superscript"/>
        <sz val="8"/>
        <color theme="1"/>
        <rFont val="Calibri"/>
        <family val="2"/>
        <scheme val="minor"/>
      </rPr>
      <t>(1)</t>
    </r>
    <r>
      <rPr>
        <sz val="8"/>
        <color theme="1"/>
        <rFont val="Calibri"/>
        <family val="2"/>
        <scheme val="minor"/>
      </rPr>
      <t xml:space="preserve"> incluye efectivo y efectivo equivalentes.</t>
    </r>
  </si>
  <si>
    <r>
      <t xml:space="preserve">Costos de Adm., custodia y otros </t>
    </r>
    <r>
      <rPr>
        <vertAlign val="superscript"/>
        <sz val="11"/>
        <color theme="1"/>
        <rFont val="Calibri"/>
        <family val="2"/>
        <scheme val="minor"/>
      </rPr>
      <t>(2)</t>
    </r>
  </si>
  <si>
    <t>Corea del Sur</t>
  </si>
  <si>
    <t>Hong Kong (China)</t>
  </si>
  <si>
    <r>
      <t>Retornos</t>
    </r>
    <r>
      <rPr>
        <b/>
        <vertAlign val="superscript"/>
        <sz val="14"/>
        <color theme="0"/>
        <rFont val="Calibri"/>
        <family val="2"/>
        <scheme val="minor"/>
      </rPr>
      <t xml:space="preserve"> (a)</t>
    </r>
  </si>
  <si>
    <r>
      <rPr>
        <vertAlign val="superscript"/>
        <sz val="9"/>
        <color theme="1"/>
        <rFont val="Calibri"/>
        <family val="2"/>
        <scheme val="minor"/>
      </rPr>
      <t>(a)</t>
    </r>
    <r>
      <rPr>
        <sz val="9"/>
        <color theme="1"/>
        <rFont val="Calibri"/>
        <family val="2"/>
        <scheme val="minor"/>
      </rPr>
      <t xml:space="preserve">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</si>
  <si>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Enero</t>
  </si>
  <si>
    <t>Mes</t>
  </si>
  <si>
    <t>Otros</t>
  </si>
  <si>
    <r>
      <t>2013</t>
    </r>
    <r>
      <rPr>
        <b/>
        <vertAlign val="superscript"/>
        <sz val="10"/>
        <color theme="0"/>
        <rFont val="Calibri"/>
        <family val="2"/>
        <scheme val="minor"/>
      </rPr>
      <t>(1)</t>
    </r>
  </si>
  <si>
    <t>Febrero</t>
  </si>
  <si>
    <r>
      <rPr>
        <vertAlign val="superscript"/>
        <sz val="8"/>
        <color theme="1"/>
        <rFont val="Calibri"/>
        <family val="2"/>
        <scheme val="minor"/>
      </rPr>
      <t xml:space="preserve">(1) </t>
    </r>
    <r>
      <rPr>
        <sz val="8"/>
        <color theme="1"/>
        <rFont val="Calibri"/>
        <family val="2"/>
        <scheme val="minor"/>
      </rPr>
      <t>En agosto de 2013 comenzó la implementación de la nueva politica de inversión que incluye acciones.</t>
    </r>
  </si>
  <si>
    <t>Marzo</t>
  </si>
  <si>
    <r>
      <t>Retorno en CLP</t>
    </r>
    <r>
      <rPr>
        <b/>
        <vertAlign val="superscript"/>
        <sz val="12"/>
        <color theme="1"/>
        <rFont val="Calibri"/>
        <family val="2"/>
        <scheme val="minor"/>
      </rPr>
      <t>(c)</t>
    </r>
  </si>
  <si>
    <r>
      <rPr>
        <vertAlign val="superscript"/>
        <sz val="9"/>
        <color theme="1"/>
        <rFont val="Calibri"/>
        <family val="2"/>
        <scheme val="minor"/>
      </rPr>
      <t>(b)</t>
    </r>
    <r>
      <rPr>
        <sz val="9"/>
        <color theme="1"/>
        <rFont val="Calibri"/>
        <family val="2"/>
        <scheme val="minor"/>
      </rPr>
      <t xml:space="preserve"> La medición de la rentabilidad desde el inicio se calcula a partir del 31 de marzo de 2007, fecha en que se inició la medición del desempeño del Banco Central de Chile.</t>
    </r>
  </si>
  <si>
    <r>
      <rPr>
        <vertAlign val="superscript"/>
        <sz val="9"/>
        <color theme="1"/>
        <rFont val="Calibri"/>
        <family val="2"/>
        <scheme val="minor"/>
      </rPr>
      <t>(c)</t>
    </r>
    <r>
      <rPr>
        <sz val="9"/>
        <color theme="1"/>
        <rFont val="Calibri"/>
        <family val="2"/>
        <scheme val="minor"/>
      </rPr>
      <t xml:space="preserve"> El retorno en CLP corresponde a la suma de la variación porcentual de la paridad peso-dólar al retorno en dólares.</t>
    </r>
  </si>
  <si>
    <t>Año acumulado</t>
  </si>
  <si>
    <r>
      <t>Desde el inicio (anualizado)</t>
    </r>
    <r>
      <rPr>
        <b/>
        <vertAlign val="superscript"/>
        <sz val="11"/>
        <color theme="0"/>
        <rFont val="Calibri"/>
        <family val="2"/>
        <scheme val="minor"/>
      </rPr>
      <t xml:space="preserve"> (b)</t>
    </r>
  </si>
  <si>
    <t>Otros (1)</t>
  </si>
  <si>
    <t>Otros  (1)</t>
  </si>
  <si>
    <t>Hong Kong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</si>
</sst>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b/>
      <vertAlign val="superscript"/>
      <sz val="11"/>
      <color theme="0"/>
      <name val="Calibri"/>
      <family val="2"/>
      <scheme val="minor"/>
    </font>
    <font>
      <vertAlign val="superscript"/>
      <sz val="8"/>
      <color theme="1"/>
      <name val="Calibri"/>
      <family val="2"/>
      <scheme val="minor"/>
    </font>
    <font>
      <b/>
      <vertAlign val="superscript"/>
      <sz val="10"/>
      <color theme="0"/>
      <name val="Calibri"/>
      <family val="2"/>
      <scheme val="minor"/>
    </font>
    <font>
      <vertAlign val="superscript"/>
      <sz val="11"/>
      <color theme="1"/>
      <name val="Calibri"/>
      <family val="2"/>
      <scheme val="minor"/>
    </font>
    <font>
      <b/>
      <sz val="14"/>
      <color theme="0"/>
      <name val="Calibri"/>
      <family val="2"/>
      <scheme val="minor"/>
    </font>
    <font>
      <b/>
      <vertAlign val="superscript"/>
      <sz val="14"/>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vertAlign val="superscript"/>
      <sz val="12"/>
      <color theme="1"/>
      <name val="Calibri"/>
      <family val="2"/>
      <scheme val="minor"/>
    </font>
    <font>
      <vertAlign val="superscript"/>
      <sz val="9"/>
      <color theme="1"/>
      <name val="Calibri"/>
      <family val="2"/>
      <scheme val="minor"/>
    </font>
    <font>
      <i/>
      <sz val="9"/>
      <color theme="1"/>
      <name val="Calibri"/>
      <family val="2"/>
      <scheme val="minor"/>
    </font>
    <font>
      <b/>
      <sz val="11"/>
      <name val="Calibri"/>
      <family val="2"/>
    </font>
    <font>
      <sz val="9"/>
      <color rgb="FF25406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8" fillId="2" borderId="0" xfId="0" applyFont="1" applyFill="1"/>
    <xf numFmtId="0" fontId="4" fillId="2" borderId="0" xfId="0" applyFont="1" applyFill="1"/>
    <xf numFmtId="4"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6" xfId="0" applyFont="1" applyFill="1" applyBorder="1" applyAlignment="1">
      <alignment wrapText="1"/>
    </xf>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10" fontId="11" fillId="2" borderId="0" xfId="1" applyNumberFormat="1" applyFont="1" applyFill="1" applyBorder="1" applyAlignment="1">
      <alignment horizontal="right" indent="4"/>
    </xf>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3" fillId="2" borderId="3" xfId="0" applyFont="1" applyFill="1" applyBorder="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4" fontId="3" fillId="2" borderId="3" xfId="0" applyNumberFormat="1" applyFont="1" applyFill="1" applyBorder="1" applyAlignment="1">
      <alignment horizontal="right" indent="1"/>
    </xf>
    <xf numFmtId="0" fontId="0" fillId="2" borderId="13" xfId="0" applyFill="1" applyBorder="1"/>
    <xf numFmtId="167" fontId="0" fillId="2" borderId="0" xfId="1" applyNumberFormat="1" applyFont="1" applyFill="1"/>
    <xf numFmtId="167" fontId="0" fillId="2" borderId="2" xfId="1" applyNumberFormat="1" applyFont="1" applyFill="1" applyBorder="1"/>
    <xf numFmtId="0" fontId="4" fillId="3" borderId="0" xfId="0" applyFont="1" applyFill="1" applyAlignment="1">
      <alignment vertical="center"/>
    </xf>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0" fillId="2" borderId="3" xfId="1" applyNumberFormat="1" applyFont="1" applyFill="1" applyBorder="1" applyAlignment="1">
      <alignment horizontal="center"/>
    </xf>
    <xf numFmtId="167" fontId="3" fillId="2" borderId="0" xfId="1" applyNumberFormat="1" applyFont="1" applyFill="1" applyBorder="1" applyAlignment="1">
      <alignment horizontal="center"/>
    </xf>
    <xf numFmtId="167" fontId="1" fillId="2" borderId="0" xfId="1" applyNumberFormat="1" applyFont="1" applyFill="1" applyAlignment="1">
      <alignment horizontal="center"/>
    </xf>
    <xf numFmtId="167" fontId="3" fillId="2" borderId="3" xfId="1" applyNumberFormat="1" applyFont="1" applyFill="1" applyBorder="1" applyAlignment="1">
      <alignment horizontal="center"/>
    </xf>
    <xf numFmtId="10" fontId="1" fillId="2" borderId="0" xfId="1" applyNumberFormat="1" applyFont="1" applyFill="1" applyAlignment="1">
      <alignment horizontal="center"/>
    </xf>
    <xf numFmtId="0" fontId="3" fillId="2" borderId="3" xfId="0" applyFont="1" applyFill="1" applyBorder="1" applyAlignment="1">
      <alignment horizontal="left"/>
    </xf>
    <xf numFmtId="10" fontId="3"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0" fontId="0" fillId="2" borderId="0" xfId="0" applyFont="1" applyFill="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0" fillId="2" borderId="13" xfId="0" applyFont="1" applyFill="1" applyBorder="1" applyAlignment="1">
      <alignment horizontal="center"/>
    </xf>
    <xf numFmtId="0" fontId="15" fillId="3" borderId="0" xfId="0" applyFont="1" applyFill="1" applyBorder="1" applyAlignment="1">
      <alignment horizontal="center" wrapText="1"/>
    </xf>
    <xf numFmtId="0" fontId="15" fillId="3" borderId="2" xfId="0" applyFont="1" applyFill="1" applyBorder="1" applyAlignment="1">
      <alignment horizontal="center" wrapText="1"/>
    </xf>
    <xf numFmtId="0" fontId="2" fillId="3" borderId="9" xfId="0" applyFont="1" applyFill="1" applyBorder="1"/>
    <xf numFmtId="0" fontId="4" fillId="3" borderId="14" xfId="0" applyFont="1" applyFill="1" applyBorder="1"/>
    <xf numFmtId="4" fontId="7" fillId="2" borderId="0" xfId="0" applyNumberFormat="1" applyFont="1" applyFill="1" applyBorder="1" applyAlignment="1">
      <alignment horizontal="right" indent="1"/>
    </xf>
    <xf numFmtId="0" fontId="2" fillId="3" borderId="9" xfId="0" applyFont="1" applyFill="1" applyBorder="1" applyAlignment="1">
      <alignment wrapText="1"/>
    </xf>
    <xf numFmtId="4" fontId="8" fillId="2" borderId="0" xfId="0" applyNumberFormat="1" applyFont="1" applyFill="1" applyAlignment="1">
      <alignment horizontal="right" indent="1"/>
    </xf>
    <xf numFmtId="4" fontId="8" fillId="2" borderId="0" xfId="0" applyNumberFormat="1" applyFont="1" applyFill="1" applyBorder="1" applyAlignment="1">
      <alignment horizontal="right" indent="1"/>
    </xf>
    <xf numFmtId="0" fontId="0" fillId="2" borderId="0" xfId="0" applyNumberFormat="1" applyFill="1"/>
    <xf numFmtId="168" fontId="0" fillId="2" borderId="0" xfId="5" applyNumberFormat="1" applyFont="1" applyFill="1" applyBorder="1" applyAlignment="1">
      <alignment horizontal="center"/>
    </xf>
    <xf numFmtId="168" fontId="3" fillId="2" borderId="3" xfId="5" applyNumberFormat="1" applyFont="1" applyFill="1" applyBorder="1" applyAlignment="1">
      <alignment horizontal="center"/>
    </xf>
    <xf numFmtId="168" fontId="3" fillId="2" borderId="0" xfId="5" applyNumberFormat="1" applyFont="1" applyFill="1" applyBorder="1" applyAlignment="1">
      <alignment horizontal="center"/>
    </xf>
    <xf numFmtId="168" fontId="3" fillId="2" borderId="0" xfId="0" applyNumberFormat="1" applyFont="1" applyFill="1" applyAlignment="1">
      <alignment horizontal="center"/>
    </xf>
    <xf numFmtId="0" fontId="28" fillId="2" borderId="0" xfId="0" applyFont="1" applyFill="1" applyBorder="1"/>
    <xf numFmtId="10" fontId="14" fillId="2" borderId="0" xfId="1" applyNumberFormat="1" applyFont="1" applyFill="1" applyBorder="1" applyAlignment="1">
      <alignment horizontal="center"/>
    </xf>
    <xf numFmtId="10" fontId="14" fillId="2" borderId="0" xfId="1" applyNumberFormat="1" applyFont="1" applyFill="1" applyBorder="1" applyAlignment="1">
      <alignment horizontal="right" indent="3"/>
    </xf>
    <xf numFmtId="0" fontId="29" fillId="2" borderId="3" xfId="0" applyFont="1" applyFill="1" applyBorder="1"/>
    <xf numFmtId="10" fontId="30" fillId="2" borderId="3" xfId="1" applyNumberFormat="1" applyFont="1" applyFill="1" applyBorder="1" applyAlignment="1">
      <alignment horizontal="center"/>
    </xf>
    <xf numFmtId="0" fontId="29" fillId="2" borderId="2" xfId="0" applyFont="1" applyFill="1" applyBorder="1"/>
    <xf numFmtId="10" fontId="30" fillId="2" borderId="2" xfId="1" applyNumberFormat="1" applyFont="1" applyFill="1" applyBorder="1" applyAlignment="1">
      <alignment horizontal="center"/>
    </xf>
    <xf numFmtId="0" fontId="10" fillId="2" borderId="0" xfId="0" applyFont="1" applyFill="1" applyBorder="1"/>
    <xf numFmtId="43" fontId="0" fillId="2" borderId="0" xfId="0" applyNumberFormat="1" applyFill="1" applyBorder="1"/>
    <xf numFmtId="49" fontId="11" fillId="2" borderId="0" xfId="0" applyNumberFormat="1" applyFont="1" applyFill="1" applyBorder="1" applyAlignment="1">
      <alignment horizontal="left" vertical="top" wrapText="1"/>
    </xf>
    <xf numFmtId="4" fontId="0" fillId="2" borderId="0" xfId="0" applyNumberFormat="1" applyFill="1"/>
    <xf numFmtId="0" fontId="11" fillId="2" borderId="0" xfId="0" applyFont="1" applyFill="1" applyAlignment="1"/>
    <xf numFmtId="0" fontId="35" fillId="2" borderId="0" xfId="0" applyFont="1" applyFill="1"/>
    <xf numFmtId="43" fontId="0" fillId="2" borderId="0" xfId="0" applyNumberFormat="1" applyFill="1"/>
    <xf numFmtId="43" fontId="5" fillId="2" borderId="0" xfId="4" applyFont="1" applyFill="1" applyBorder="1" applyAlignment="1">
      <alignment horizontal="right" indent="1"/>
    </xf>
    <xf numFmtId="43" fontId="5" fillId="2" borderId="2" xfId="4" applyFont="1" applyFill="1" applyBorder="1" applyAlignment="1">
      <alignment horizontal="right" indent="1"/>
    </xf>
    <xf numFmtId="43" fontId="17" fillId="2" borderId="0" xfId="5" applyFont="1" applyFill="1" applyBorder="1" applyAlignment="1">
      <alignment horizontal="center"/>
    </xf>
    <xf numFmtId="43" fontId="34" fillId="2" borderId="3" xfId="5" applyFont="1" applyFill="1" applyBorder="1" applyAlignment="1">
      <alignment horizontal="center"/>
    </xf>
    <xf numFmtId="167" fontId="34" fillId="2" borderId="3" xfId="1" applyNumberFormat="1" applyFont="1" applyFill="1" applyBorder="1" applyAlignment="1">
      <alignment horizontal="center"/>
    </xf>
    <xf numFmtId="49" fontId="2" fillId="3" borderId="10" xfId="0" applyNumberFormat="1" applyFont="1" applyFill="1" applyBorder="1" applyAlignment="1">
      <alignment horizontal="center" vertical="center" wrapText="1"/>
    </xf>
    <xf numFmtId="49" fontId="2" fillId="3" borderId="15" xfId="0" applyNumberFormat="1" applyFont="1" applyFill="1" applyBorder="1" applyAlignment="1">
      <alignment horizontal="center" vertical="center" wrapText="1"/>
    </xf>
    <xf numFmtId="0" fontId="11" fillId="2" borderId="0" xfId="0" applyFont="1" applyFill="1" applyAlignment="1">
      <alignment horizontal="left"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1" fillId="2" borderId="3" xfId="0" applyNumberFormat="1" applyFont="1" applyFill="1" applyBorder="1" applyAlignment="1">
      <alignment horizontal="left" vertical="center" wrapText="1"/>
    </xf>
    <xf numFmtId="0" fontId="21" fillId="0" borderId="0" xfId="0" applyFont="1" applyAlignment="1">
      <alignment horizontal="left" wrapText="1"/>
    </xf>
    <xf numFmtId="0" fontId="26" fillId="3" borderId="0" xfId="0" applyFont="1" applyFill="1" applyAlignment="1">
      <alignment horizontal="center" vertical="center"/>
    </xf>
    <xf numFmtId="0" fontId="26" fillId="3" borderId="1" xfId="0" applyFont="1" applyFill="1" applyBorder="1" applyAlignment="1">
      <alignment horizontal="center"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49" fontId="2" fillId="3" borderId="0" xfId="0" applyNumberFormat="1" applyFont="1" applyFill="1" applyAlignment="1">
      <alignment horizontal="center" vertical="center" wrapText="1"/>
    </xf>
    <xf numFmtId="49" fontId="11" fillId="2" borderId="0" xfId="0" applyNumberFormat="1" applyFont="1" applyFill="1" applyBorder="1" applyAlignment="1">
      <alignment horizontal="left" vertical="top"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2"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left" vertical="center" wrapText="1"/>
    </xf>
    <xf numFmtId="0" fontId="2" fillId="3" borderId="2"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applyBorder="1" applyAlignment="1">
      <alignment horizontal="left" vertical="top" wrapText="1"/>
    </xf>
    <xf numFmtId="0" fontId="2" fillId="3" borderId="0" xfId="0" applyFont="1" applyFill="1" applyBorder="1" applyAlignment="1">
      <alignment vertical="center" wrapText="1"/>
    </xf>
    <xf numFmtId="0" fontId="2" fillId="3" borderId="2" xfId="0" applyFont="1" applyFill="1" applyBorder="1" applyAlignment="1">
      <alignment vertical="center" wrapText="1"/>
    </xf>
  </cellXfs>
  <cellStyles count="6">
    <cellStyle name="Comma 2" xfId="2"/>
    <cellStyle name="Millares 2 2" xfId="4"/>
    <cellStyle name="Millares 3" xfId="5"/>
    <cellStyle name="Normal" xfId="0" builtinId="0"/>
    <cellStyle name="Percent 2" xfId="3"/>
    <cellStyle name="Porcentaje" xfId="1" builtinId="5"/>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129151</xdr:colOff>
      <xdr:row>52</xdr:row>
      <xdr:rowOff>154005</xdr:rowOff>
    </xdr:from>
    <xdr:to>
      <xdr:col>10</xdr:col>
      <xdr:colOff>339024</xdr:colOff>
      <xdr:row>75</xdr:row>
      <xdr:rowOff>145297</xdr:rowOff>
    </xdr:to>
    <xdr:pic>
      <xdr:nvPicPr>
        <xdr:cNvPr id="3" name="2 Imagen"/>
        <xdr:cNvPicPr>
          <a:picLocks noChangeAspect="1"/>
        </xdr:cNvPicPr>
      </xdr:nvPicPr>
      <xdr:blipFill>
        <a:blip xmlns:r="http://schemas.openxmlformats.org/officeDocument/2006/relationships" r:embed="rId1"/>
        <a:stretch>
          <a:fillRect/>
        </a:stretch>
      </xdr:blipFill>
      <xdr:spPr>
        <a:xfrm>
          <a:off x="3196524" y="10292480"/>
          <a:ext cx="8394915" cy="4253325"/>
        </a:xfrm>
        <a:prstGeom prst="rect">
          <a:avLst/>
        </a:prstGeom>
      </xdr:spPr>
    </xdr:pic>
    <xdr:clientData/>
  </xdr:twoCellAnchor>
  <xdr:twoCellAnchor editAs="oneCell">
    <xdr:from>
      <xdr:col>1</xdr:col>
      <xdr:colOff>2276314</xdr:colOff>
      <xdr:row>35</xdr:row>
      <xdr:rowOff>32289</xdr:rowOff>
    </xdr:from>
    <xdr:to>
      <xdr:col>10</xdr:col>
      <xdr:colOff>98335</xdr:colOff>
      <xdr:row>52</xdr:row>
      <xdr:rowOff>73700</xdr:rowOff>
    </xdr:to>
    <xdr:pic>
      <xdr:nvPicPr>
        <xdr:cNvPr id="5" name="4 Imagen"/>
        <xdr:cNvPicPr>
          <a:picLocks noChangeAspect="1"/>
        </xdr:cNvPicPr>
      </xdr:nvPicPr>
      <xdr:blipFill>
        <a:blip xmlns:r="http://schemas.openxmlformats.org/officeDocument/2006/relationships" r:embed="rId2"/>
        <a:stretch>
          <a:fillRect/>
        </a:stretch>
      </xdr:blipFill>
      <xdr:spPr>
        <a:xfrm>
          <a:off x="3035085" y="6877374"/>
          <a:ext cx="8315665" cy="33348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M76"/>
  <sheetViews>
    <sheetView tabSelected="1" topLeftCell="A19" zoomScale="59" zoomScaleNormal="59" workbookViewId="0">
      <selection activeCell="M31" sqref="M31"/>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8.140625" style="1" customWidth="1"/>
    <col min="11" max="11" width="15.85546875" style="1" customWidth="1"/>
    <col min="12" max="12" width="18.28515625" style="1" customWidth="1"/>
    <col min="13" max="16384" width="11.42578125" style="1"/>
  </cols>
  <sheetData>
    <row r="1" spans="2:12" ht="21" x14ac:dyDescent="0.35">
      <c r="B1" s="14" t="s">
        <v>13</v>
      </c>
    </row>
    <row r="2" spans="2:12" x14ac:dyDescent="0.25"/>
    <row r="3" spans="2:12" x14ac:dyDescent="0.25"/>
    <row r="4" spans="2:12" ht="15" customHeight="1" x14ac:dyDescent="0.25">
      <c r="B4" s="96" t="s">
        <v>46</v>
      </c>
      <c r="C4" s="129">
        <v>2007</v>
      </c>
      <c r="D4" s="129">
        <v>2008</v>
      </c>
      <c r="E4" s="129">
        <v>2009</v>
      </c>
      <c r="F4" s="129">
        <v>2010</v>
      </c>
      <c r="G4" s="129">
        <v>2011</v>
      </c>
      <c r="H4" s="129">
        <v>2012</v>
      </c>
      <c r="I4" s="131" t="s">
        <v>93</v>
      </c>
      <c r="J4" s="131">
        <v>2014</v>
      </c>
      <c r="K4" s="131"/>
      <c r="L4" s="131"/>
    </row>
    <row r="5" spans="2:12" x14ac:dyDescent="0.25">
      <c r="B5" s="97" t="s">
        <v>0</v>
      </c>
      <c r="C5" s="130"/>
      <c r="D5" s="130"/>
      <c r="E5" s="130"/>
      <c r="F5" s="130"/>
      <c r="G5" s="130"/>
      <c r="H5" s="130"/>
      <c r="I5" s="133"/>
      <c r="J5" s="58" t="s">
        <v>90</v>
      </c>
      <c r="K5" s="58" t="s">
        <v>94</v>
      </c>
      <c r="L5" s="58" t="s">
        <v>96</v>
      </c>
    </row>
    <row r="6" spans="2:12" ht="17.25" x14ac:dyDescent="0.25">
      <c r="B6" s="2" t="s">
        <v>81</v>
      </c>
      <c r="C6" s="87">
        <v>4216.2912572799996</v>
      </c>
      <c r="D6" s="87">
        <v>5957.1184612000006</v>
      </c>
      <c r="E6" s="87">
        <v>3373.6570606099999</v>
      </c>
      <c r="F6" s="87">
        <v>3773.4960356099996</v>
      </c>
      <c r="G6" s="87">
        <v>3939.3306629500007</v>
      </c>
      <c r="H6" s="87">
        <v>4488.13777089</v>
      </c>
      <c r="I6" s="87">
        <v>5107.56740575</v>
      </c>
      <c r="J6" s="87">
        <v>5144.7383983900017</v>
      </c>
      <c r="K6" s="87">
        <v>5235.9134487799984</v>
      </c>
      <c r="L6" s="87">
        <v>5236.2734438500001</v>
      </c>
    </row>
    <row r="7" spans="2:12" x14ac:dyDescent="0.25">
      <c r="B7" s="2" t="s">
        <v>47</v>
      </c>
      <c r="C7" s="35">
        <v>9323.7256759700012</v>
      </c>
      <c r="D7" s="35">
        <v>13583.622610800001</v>
      </c>
      <c r="E7" s="35">
        <v>7508.8538014700016</v>
      </c>
      <c r="F7" s="87">
        <v>8501.341879110003</v>
      </c>
      <c r="G7" s="35">
        <v>8755.8317868400027</v>
      </c>
      <c r="H7" s="35">
        <v>9987.3672967500006</v>
      </c>
      <c r="I7" s="87">
        <v>8524.0845983800009</v>
      </c>
      <c r="J7" s="87">
        <v>8675.2864472099991</v>
      </c>
      <c r="K7" s="87">
        <v>8733.7189869599988</v>
      </c>
      <c r="L7" s="87">
        <v>8584.5467112899987</v>
      </c>
    </row>
    <row r="8" spans="2:12" x14ac:dyDescent="0.25">
      <c r="B8" s="2" t="s">
        <v>48</v>
      </c>
      <c r="C8" s="35">
        <v>492.58848966000005</v>
      </c>
      <c r="D8" s="35">
        <v>669.93446676999997</v>
      </c>
      <c r="E8" s="35">
        <v>402.27367120999997</v>
      </c>
      <c r="F8" s="35">
        <v>445.26323982999992</v>
      </c>
      <c r="G8" s="35">
        <v>461.47998080000008</v>
      </c>
      <c r="H8" s="35">
        <v>522.01358978999997</v>
      </c>
      <c r="I8" s="87">
        <v>541.64268302000005</v>
      </c>
      <c r="J8" s="87">
        <v>545.41087120000009</v>
      </c>
      <c r="K8" s="87">
        <v>550.89507429999992</v>
      </c>
      <c r="L8" s="87">
        <v>643.84746512000015</v>
      </c>
    </row>
    <row r="9" spans="2:12" x14ac:dyDescent="0.25">
      <c r="B9" s="3" t="s">
        <v>44</v>
      </c>
      <c r="C9" s="88" t="s">
        <v>45</v>
      </c>
      <c r="D9" s="88" t="s">
        <v>45</v>
      </c>
      <c r="E9" s="88" t="s">
        <v>45</v>
      </c>
      <c r="F9" s="88" t="s">
        <v>45</v>
      </c>
      <c r="G9" s="88" t="s">
        <v>45</v>
      </c>
      <c r="H9" s="88" t="s">
        <v>45</v>
      </c>
      <c r="I9" s="88">
        <v>1245.8311450400017</v>
      </c>
      <c r="J9" s="88">
        <v>1195.7865849099951</v>
      </c>
      <c r="K9" s="88">
        <v>1253.3598588700008</v>
      </c>
      <c r="L9" s="88">
        <v>1259.7619056499998</v>
      </c>
    </row>
    <row r="10" spans="2:12" x14ac:dyDescent="0.25">
      <c r="B10" s="4" t="s">
        <v>49</v>
      </c>
      <c r="C10" s="89">
        <v>14032.605422910001</v>
      </c>
      <c r="D10" s="89">
        <v>20210.67553877</v>
      </c>
      <c r="E10" s="89">
        <v>11284.784533290001</v>
      </c>
      <c r="F10" s="89">
        <v>12720.101154550002</v>
      </c>
      <c r="G10" s="89">
        <v>13156.642430590004</v>
      </c>
      <c r="H10" s="89">
        <v>14997.518657430001</v>
      </c>
      <c r="I10" s="89">
        <v>15419.125832190002</v>
      </c>
      <c r="J10" s="89">
        <v>15561.222301709995</v>
      </c>
      <c r="K10" s="89">
        <v>15773.887368909998</v>
      </c>
      <c r="L10" s="89">
        <v>15724.42952591</v>
      </c>
    </row>
    <row r="11" spans="2:12" x14ac:dyDescent="0.25">
      <c r="B11" s="54" t="s">
        <v>95</v>
      </c>
      <c r="D11"/>
      <c r="G11" s="2"/>
      <c r="H11" s="2"/>
      <c r="J11" s="117"/>
      <c r="K11" s="117"/>
      <c r="L11" s="117"/>
    </row>
    <row r="12" spans="2:12" x14ac:dyDescent="0.25">
      <c r="B12" s="54" t="s">
        <v>50</v>
      </c>
      <c r="G12" s="2"/>
      <c r="H12" s="2"/>
      <c r="J12" s="117"/>
      <c r="K12" s="117"/>
      <c r="L12" s="117"/>
    </row>
    <row r="13" spans="2:12" ht="12" customHeight="1" x14ac:dyDescent="0.25">
      <c r="G13" s="2"/>
      <c r="H13" s="2"/>
    </row>
    <row r="14" spans="2:12" ht="15" customHeight="1" x14ac:dyDescent="0.25">
      <c r="B14" s="96" t="s">
        <v>51</v>
      </c>
      <c r="C14" s="129">
        <v>2007</v>
      </c>
      <c r="D14" s="129">
        <v>2008</v>
      </c>
      <c r="E14" s="129">
        <v>2009</v>
      </c>
      <c r="F14" s="129">
        <v>2010</v>
      </c>
      <c r="G14" s="129">
        <v>2011</v>
      </c>
      <c r="H14" s="129">
        <v>2012</v>
      </c>
      <c r="I14" s="131" t="s">
        <v>93</v>
      </c>
      <c r="J14" s="132">
        <v>2014</v>
      </c>
      <c r="K14" s="132"/>
      <c r="L14" s="132"/>
    </row>
    <row r="15" spans="2:12" x14ac:dyDescent="0.25">
      <c r="B15" s="97" t="s">
        <v>52</v>
      </c>
      <c r="C15" s="130"/>
      <c r="D15" s="130"/>
      <c r="E15" s="130"/>
      <c r="F15" s="130"/>
      <c r="G15" s="130"/>
      <c r="H15" s="130"/>
      <c r="I15" s="133"/>
      <c r="J15" s="58" t="s">
        <v>90</v>
      </c>
      <c r="K15" s="58" t="s">
        <v>94</v>
      </c>
      <c r="L15" s="58" t="s">
        <v>96</v>
      </c>
    </row>
    <row r="16" spans="2:12" x14ac:dyDescent="0.25">
      <c r="B16" s="2" t="s">
        <v>1</v>
      </c>
      <c r="C16" s="87">
        <v>9283.19209142</v>
      </c>
      <c r="D16" s="87">
        <v>16617.203969329996</v>
      </c>
      <c r="E16" s="87">
        <v>8913.9609656699995</v>
      </c>
      <c r="F16" s="87">
        <v>10112.216696999998</v>
      </c>
      <c r="G16" s="87">
        <v>10949.502272829999</v>
      </c>
      <c r="H16" s="87">
        <v>12746.003334679999</v>
      </c>
      <c r="I16" s="87">
        <v>11450.710295819999</v>
      </c>
      <c r="J16" s="87">
        <v>11553.546680959998</v>
      </c>
      <c r="K16" s="87">
        <v>11805.51775384</v>
      </c>
      <c r="L16" s="87">
        <v>11973.434689269998</v>
      </c>
    </row>
    <row r="17" spans="2:13" x14ac:dyDescent="0.25">
      <c r="B17" s="2" t="s">
        <v>2</v>
      </c>
      <c r="C17" s="35">
        <v>4216.2912572800005</v>
      </c>
      <c r="D17" s="35">
        <v>3593.4715694400002</v>
      </c>
      <c r="E17" s="35">
        <v>2370.8235676199997</v>
      </c>
      <c r="F17" s="35">
        <v>2607.8844575500002</v>
      </c>
      <c r="G17" s="35">
        <v>2207.1401577600004</v>
      </c>
      <c r="H17" s="35">
        <v>2251.5153227500005</v>
      </c>
      <c r="I17" s="87">
        <v>2722.5843913300005</v>
      </c>
      <c r="J17" s="87">
        <v>2811.8890358400008</v>
      </c>
      <c r="K17" s="87">
        <v>2715.0097561999996</v>
      </c>
      <c r="L17" s="87">
        <v>2491.2329309900001</v>
      </c>
    </row>
    <row r="18" spans="2:13" x14ac:dyDescent="0.25">
      <c r="B18" s="2" t="s">
        <v>3</v>
      </c>
      <c r="C18" s="35">
        <v>533.12207421000005</v>
      </c>
      <c r="D18" s="121">
        <v>0</v>
      </c>
      <c r="E18" s="121">
        <v>0</v>
      </c>
      <c r="F18" s="121">
        <v>0</v>
      </c>
      <c r="G18" s="121">
        <v>0</v>
      </c>
      <c r="H18" s="121">
        <v>0</v>
      </c>
      <c r="I18" s="35" t="s">
        <v>45</v>
      </c>
      <c r="J18" s="35" t="s">
        <v>45</v>
      </c>
      <c r="K18" s="35" t="s">
        <v>45</v>
      </c>
      <c r="L18" s="35" t="s">
        <v>45</v>
      </c>
    </row>
    <row r="19" spans="2:13" x14ac:dyDescent="0.25">
      <c r="B19" s="3" t="s">
        <v>44</v>
      </c>
      <c r="C19" s="122" t="s">
        <v>45</v>
      </c>
      <c r="D19" s="122">
        <v>0</v>
      </c>
      <c r="E19" s="122">
        <v>0</v>
      </c>
      <c r="F19" s="122">
        <v>0</v>
      </c>
      <c r="G19" s="122">
        <v>0</v>
      </c>
      <c r="H19" s="122">
        <v>0</v>
      </c>
      <c r="I19" s="88">
        <v>1245.8311450400017</v>
      </c>
      <c r="J19" s="88">
        <v>1195.7865849099951</v>
      </c>
      <c r="K19" s="88">
        <v>1253.3598588700008</v>
      </c>
      <c r="L19" s="88">
        <v>1259.7619056499998</v>
      </c>
    </row>
    <row r="20" spans="2:13" x14ac:dyDescent="0.25">
      <c r="B20" s="4" t="s">
        <v>49</v>
      </c>
      <c r="C20" s="98">
        <v>14032.605422909999</v>
      </c>
      <c r="D20" s="98">
        <v>20210.675538769996</v>
      </c>
      <c r="E20" s="98">
        <v>11284.78453329</v>
      </c>
      <c r="F20" s="98">
        <v>12720.101154549999</v>
      </c>
      <c r="G20" s="98">
        <v>13156.64243059</v>
      </c>
      <c r="H20" s="98">
        <v>14997.518657429999</v>
      </c>
      <c r="I20" s="89">
        <v>15419.12583219</v>
      </c>
      <c r="J20" s="89">
        <v>15561.222301709993</v>
      </c>
      <c r="K20" s="89">
        <v>15773.88736891</v>
      </c>
      <c r="L20" s="89">
        <v>15724.429525909996</v>
      </c>
    </row>
    <row r="21" spans="2:13" x14ac:dyDescent="0.25">
      <c r="B21" s="54" t="s">
        <v>95</v>
      </c>
      <c r="J21" s="117"/>
      <c r="K21" s="117"/>
      <c r="L21" s="117"/>
    </row>
    <row r="22" spans="2:13" x14ac:dyDescent="0.25">
      <c r="B22" s="54"/>
      <c r="J22" s="102"/>
    </row>
    <row r="23" spans="2:13" ht="16.5" customHeight="1" x14ac:dyDescent="0.25">
      <c r="B23" s="99" t="s">
        <v>53</v>
      </c>
      <c r="C23" s="129">
        <v>2007</v>
      </c>
      <c r="D23" s="129">
        <v>2008</v>
      </c>
      <c r="E23" s="129">
        <v>2009</v>
      </c>
      <c r="F23" s="129">
        <v>2010</v>
      </c>
      <c r="G23" s="129">
        <v>2011</v>
      </c>
      <c r="H23" s="129">
        <v>2012</v>
      </c>
      <c r="I23" s="129">
        <v>2013</v>
      </c>
      <c r="J23" s="131">
        <v>2014</v>
      </c>
      <c r="K23" s="131"/>
      <c r="L23" s="131"/>
      <c r="M23" s="126" t="s">
        <v>54</v>
      </c>
    </row>
    <row r="24" spans="2:13" ht="15" customHeight="1" x14ac:dyDescent="0.25">
      <c r="B24" s="97" t="s">
        <v>55</v>
      </c>
      <c r="C24" s="130"/>
      <c r="D24" s="130"/>
      <c r="E24" s="130"/>
      <c r="F24" s="130"/>
      <c r="G24" s="130"/>
      <c r="H24" s="130"/>
      <c r="I24" s="130"/>
      <c r="J24" s="58" t="s">
        <v>90</v>
      </c>
      <c r="K24" s="58" t="s">
        <v>94</v>
      </c>
      <c r="L24" s="58" t="s">
        <v>96</v>
      </c>
      <c r="M24" s="127"/>
    </row>
    <row r="25" spans="2:13" ht="17.25" customHeight="1" x14ac:dyDescent="0.25">
      <c r="B25" s="5" t="s">
        <v>56</v>
      </c>
      <c r="C25" s="35">
        <v>0</v>
      </c>
      <c r="D25" s="35">
        <v>14032.605422910001</v>
      </c>
      <c r="E25" s="35">
        <v>20210.675538769996</v>
      </c>
      <c r="F25" s="35">
        <v>11284.784533290001</v>
      </c>
      <c r="G25" s="35">
        <v>12720.101154549999</v>
      </c>
      <c r="H25" s="35">
        <v>13156.64243059</v>
      </c>
      <c r="I25" s="35">
        <v>14997.518657430001</v>
      </c>
      <c r="J25" s="35">
        <v>15419.12583219</v>
      </c>
      <c r="K25" s="35">
        <v>15561.222301709999</v>
      </c>
      <c r="L25" s="35">
        <v>15773.88736891</v>
      </c>
      <c r="M25" s="35">
        <v>0</v>
      </c>
    </row>
    <row r="26" spans="2:13" x14ac:dyDescent="0.25">
      <c r="B26" s="1" t="s">
        <v>4</v>
      </c>
      <c r="C26" s="35">
        <v>13100</v>
      </c>
      <c r="D26" s="35">
        <v>5000</v>
      </c>
      <c r="E26" s="35">
        <v>0</v>
      </c>
      <c r="F26" s="35">
        <v>1362.3253914899999</v>
      </c>
      <c r="G26" s="35">
        <v>0</v>
      </c>
      <c r="H26" s="35">
        <v>1700</v>
      </c>
      <c r="I26" s="35">
        <v>603.38535014000001</v>
      </c>
      <c r="J26" s="35">
        <v>0</v>
      </c>
      <c r="K26" s="35">
        <v>0</v>
      </c>
      <c r="L26" s="35">
        <v>0</v>
      </c>
      <c r="M26" s="100">
        <v>21765.710741630002</v>
      </c>
    </row>
    <row r="27" spans="2:13" x14ac:dyDescent="0.25">
      <c r="B27" s="2" t="s">
        <v>5</v>
      </c>
      <c r="C27" s="35">
        <v>0</v>
      </c>
      <c r="D27" s="35">
        <v>0</v>
      </c>
      <c r="E27" s="35">
        <v>-9277.70579507</v>
      </c>
      <c r="F27" s="35">
        <v>-150</v>
      </c>
      <c r="G27" s="35">
        <v>0</v>
      </c>
      <c r="H27" s="35">
        <v>0</v>
      </c>
      <c r="I27" s="35">
        <v>0</v>
      </c>
      <c r="J27" s="35">
        <v>0</v>
      </c>
      <c r="K27" s="35">
        <v>0</v>
      </c>
      <c r="L27" s="35">
        <v>0</v>
      </c>
      <c r="M27" s="100">
        <v>-9427.70579507</v>
      </c>
    </row>
    <row r="28" spans="2:13" x14ac:dyDescent="0.25">
      <c r="B28" s="2" t="s">
        <v>57</v>
      </c>
      <c r="C28" s="35">
        <v>326.14835669000001</v>
      </c>
      <c r="D28" s="35">
        <v>623.95097544999999</v>
      </c>
      <c r="E28" s="35">
        <v>404.27454465000005</v>
      </c>
      <c r="F28" s="35">
        <v>227.62936769000001</v>
      </c>
      <c r="G28" s="35">
        <v>236.99195582999999</v>
      </c>
      <c r="H28" s="35">
        <v>201.88995047999998</v>
      </c>
      <c r="I28" s="35">
        <v>184.10161474</v>
      </c>
      <c r="J28" s="35">
        <v>15.266729269999999</v>
      </c>
      <c r="K28" s="35">
        <v>16.856297949999998</v>
      </c>
      <c r="L28" s="35">
        <v>17.662107389999999</v>
      </c>
      <c r="M28" s="100">
        <v>2254.7719001399996</v>
      </c>
    </row>
    <row r="29" spans="2:13" x14ac:dyDescent="0.25">
      <c r="B29" s="2" t="s">
        <v>6</v>
      </c>
      <c r="C29" s="101">
        <v>606.80701622000015</v>
      </c>
      <c r="D29" s="101">
        <v>556.08272718999524</v>
      </c>
      <c r="E29" s="101">
        <v>-50.834929569993768</v>
      </c>
      <c r="F29" s="101">
        <v>-3.5096670600025845</v>
      </c>
      <c r="G29" s="101">
        <v>200.70771174000024</v>
      </c>
      <c r="H29" s="35">
        <v>-59.714809080000038</v>
      </c>
      <c r="I29" s="35">
        <v>-363.71109302000013</v>
      </c>
      <c r="J29" s="35">
        <v>126.82974024999749</v>
      </c>
      <c r="K29" s="35">
        <v>196.14221002000158</v>
      </c>
      <c r="L29" s="35">
        <v>-66.849915640004838</v>
      </c>
      <c r="M29" s="35">
        <v>1141.9489910499942</v>
      </c>
    </row>
    <row r="30" spans="2:13" ht="17.25" x14ac:dyDescent="0.25">
      <c r="B30" s="3" t="s">
        <v>85</v>
      </c>
      <c r="C30" s="88">
        <v>-0.34994999999999998</v>
      </c>
      <c r="D30" s="88">
        <v>-1.9635867799999998</v>
      </c>
      <c r="E30" s="88">
        <v>-1.6248254899999983</v>
      </c>
      <c r="F30" s="88">
        <v>-1.12847086</v>
      </c>
      <c r="G30" s="88">
        <v>-1.1583915300000001</v>
      </c>
      <c r="H30" s="88">
        <v>-1.2989145600000001</v>
      </c>
      <c r="I30" s="88">
        <v>-2.1686971000000002</v>
      </c>
      <c r="J30" s="88">
        <v>0</v>
      </c>
      <c r="K30" s="88">
        <v>-0.33344077</v>
      </c>
      <c r="L30" s="88">
        <v>-0.27003474999999999</v>
      </c>
      <c r="M30" s="88">
        <v>-10.296311839999998</v>
      </c>
    </row>
    <row r="31" spans="2:13" x14ac:dyDescent="0.25">
      <c r="B31" s="4" t="s">
        <v>58</v>
      </c>
      <c r="C31" s="98">
        <v>14032.605422910001</v>
      </c>
      <c r="D31" s="98">
        <v>20210.675538769996</v>
      </c>
      <c r="E31" s="98">
        <v>11284.784533290001</v>
      </c>
      <c r="F31" s="98">
        <v>12720.101154549999</v>
      </c>
      <c r="G31" s="98">
        <v>13156.64243059</v>
      </c>
      <c r="H31" s="98">
        <v>14997.518657429999</v>
      </c>
      <c r="I31" s="98">
        <v>15419.12583219</v>
      </c>
      <c r="J31" s="98">
        <v>15561.222301709999</v>
      </c>
      <c r="K31" s="98">
        <v>15773.88736891</v>
      </c>
      <c r="L31" s="98">
        <v>15724.429525909996</v>
      </c>
      <c r="M31" s="89">
        <v>15724.429525909996</v>
      </c>
    </row>
    <row r="32" spans="2:13" ht="13.5" customHeight="1" x14ac:dyDescent="0.25">
      <c r="B32" s="128" t="s">
        <v>36</v>
      </c>
      <c r="C32" s="128"/>
      <c r="D32" s="128"/>
      <c r="E32" s="128"/>
      <c r="F32" s="128"/>
      <c r="G32" s="128"/>
      <c r="H32" s="128"/>
      <c r="I32" s="128"/>
      <c r="J32" s="128"/>
      <c r="K32" s="128"/>
      <c r="L32" s="128"/>
      <c r="M32" s="128"/>
    </row>
    <row r="33" spans="2:13" ht="10.5" customHeight="1" x14ac:dyDescent="0.25">
      <c r="B33" s="128"/>
      <c r="C33" s="128"/>
      <c r="D33" s="128"/>
      <c r="E33" s="128"/>
      <c r="F33" s="128"/>
      <c r="G33" s="128"/>
      <c r="H33" s="128"/>
      <c r="I33" s="128"/>
      <c r="J33" s="128"/>
      <c r="K33" s="128"/>
      <c r="L33" s="128"/>
      <c r="M33" s="128"/>
    </row>
    <row r="34" spans="2:13" x14ac:dyDescent="0.25">
      <c r="B34" s="118" t="s">
        <v>37</v>
      </c>
      <c r="C34" s="33"/>
      <c r="D34" s="119"/>
      <c r="E34" s="33"/>
      <c r="F34" s="33"/>
      <c r="G34" s="33"/>
      <c r="H34" s="33"/>
      <c r="I34" s="6"/>
    </row>
    <row r="35" spans="2:13" x14ac:dyDescent="0.25">
      <c r="B35" s="7"/>
      <c r="J35" s="12"/>
      <c r="K35" s="12"/>
      <c r="L35" s="12"/>
    </row>
    <row r="36" spans="2:13" x14ac:dyDescent="0.25">
      <c r="B36" s="2"/>
      <c r="J36" s="12"/>
      <c r="K36" s="12"/>
      <c r="L36" s="12"/>
    </row>
    <row r="37" spans="2:13" x14ac:dyDescent="0.25">
      <c r="J37" s="12"/>
      <c r="K37" s="12"/>
      <c r="L37" s="12"/>
    </row>
    <row r="38" spans="2:13" x14ac:dyDescent="0.25">
      <c r="J38" s="12"/>
      <c r="K38" s="12"/>
      <c r="L38" s="12"/>
    </row>
    <row r="39" spans="2:13" x14ac:dyDescent="0.25">
      <c r="J39" s="12"/>
      <c r="K39" s="12"/>
      <c r="L39" s="12"/>
    </row>
    <row r="40" spans="2:13" x14ac:dyDescent="0.25">
      <c r="J40" s="13"/>
      <c r="K40" s="12"/>
    </row>
    <row r="41" spans="2:13" x14ac:dyDescent="0.25">
      <c r="J41" s="13"/>
      <c r="K41" s="12"/>
    </row>
    <row r="42" spans="2:13" x14ac:dyDescent="0.25">
      <c r="J42" s="13"/>
      <c r="K42" s="12"/>
    </row>
    <row r="43" spans="2:13" x14ac:dyDescent="0.25">
      <c r="J43" s="13"/>
      <c r="K43" s="12"/>
    </row>
    <row r="44" spans="2:13" x14ac:dyDescent="0.25">
      <c r="J44" s="13"/>
      <c r="K44" s="12"/>
    </row>
    <row r="45" spans="2:13" x14ac:dyDescent="0.25">
      <c r="J45" s="13"/>
      <c r="K45" s="12"/>
    </row>
    <row r="46" spans="2:13" x14ac:dyDescent="0.25">
      <c r="J46" s="13"/>
      <c r="K46" s="12"/>
    </row>
    <row r="47" spans="2:13" x14ac:dyDescent="0.25"/>
    <row r="48" spans="2:13"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7"/>
      <c r="C56" s="2"/>
      <c r="D56" s="2"/>
      <c r="E56" s="2"/>
      <c r="F56" s="2"/>
      <c r="G56" s="8"/>
      <c r="H56" s="2"/>
      <c r="I56" s="9"/>
    </row>
    <row r="57" spans="2:9" x14ac:dyDescent="0.25">
      <c r="B57" s="2"/>
      <c r="C57" s="10"/>
      <c r="D57" s="10"/>
      <c r="E57" s="10"/>
      <c r="F57" s="10"/>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C14:C15"/>
    <mergeCell ref="D14:D15"/>
    <mergeCell ref="H14:H15"/>
    <mergeCell ref="E14:E15"/>
    <mergeCell ref="F14:F15"/>
    <mergeCell ref="C4:C5"/>
    <mergeCell ref="D4:D5"/>
    <mergeCell ref="E4:E5"/>
    <mergeCell ref="F4:F5"/>
    <mergeCell ref="G4:G5"/>
    <mergeCell ref="M23:M24"/>
    <mergeCell ref="B32:M33"/>
    <mergeCell ref="C23:C24"/>
    <mergeCell ref="H23:H24"/>
    <mergeCell ref="J4:L4"/>
    <mergeCell ref="J14:L14"/>
    <mergeCell ref="J23:L23"/>
    <mergeCell ref="G14:G15"/>
    <mergeCell ref="I4:I5"/>
    <mergeCell ref="I14:I15"/>
    <mergeCell ref="I23:I24"/>
    <mergeCell ref="D23:D24"/>
    <mergeCell ref="E23:E24"/>
    <mergeCell ref="F23:F24"/>
    <mergeCell ref="G23:G24"/>
    <mergeCell ref="H4:H5"/>
  </mergeCells>
  <conditionalFormatting sqref="M26:M31 C25:F30 G25:H27 J25:K27 G29:K30 L29">
    <cfRule type="cellIs" dxfId="45" priority="2" operator="lessThan">
      <formula>0</formula>
    </cfRule>
  </conditionalFormatting>
  <conditionalFormatting sqref="L25:L27 L30">
    <cfRule type="cellIs" dxfId="4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B3" sqref="B3:H13"/>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5"/>
      <c r="B1" s="14" t="s">
        <v>34</v>
      </c>
      <c r="C1" s="15"/>
      <c r="D1" s="15"/>
      <c r="E1" s="15"/>
      <c r="F1" s="15"/>
      <c r="G1" s="15"/>
      <c r="H1" s="15"/>
    </row>
    <row r="2" spans="1:13" customFormat="1" ht="15" customHeight="1" x14ac:dyDescent="0.25">
      <c r="A2" s="1"/>
      <c r="B2" s="1"/>
      <c r="C2" s="1"/>
      <c r="D2" s="1"/>
      <c r="E2" s="1"/>
      <c r="F2" s="1"/>
      <c r="G2" s="1"/>
      <c r="H2" s="1"/>
      <c r="I2" s="1"/>
      <c r="J2" s="1"/>
      <c r="K2" s="1"/>
      <c r="L2" s="1"/>
      <c r="M2" s="1"/>
    </row>
    <row r="3" spans="1:13" customFormat="1" ht="17.25" customHeight="1" x14ac:dyDescent="0.25">
      <c r="A3" s="1"/>
      <c r="B3" s="138" t="s">
        <v>88</v>
      </c>
      <c r="C3" s="140" t="s">
        <v>91</v>
      </c>
      <c r="D3" s="142" t="s">
        <v>9</v>
      </c>
      <c r="E3" s="142" t="s">
        <v>100</v>
      </c>
      <c r="F3" s="142" t="s">
        <v>10</v>
      </c>
      <c r="G3" s="142" t="s">
        <v>11</v>
      </c>
      <c r="H3" s="134" t="s">
        <v>101</v>
      </c>
      <c r="I3" s="1"/>
      <c r="J3" s="1"/>
      <c r="K3" s="1"/>
      <c r="L3" s="1"/>
      <c r="M3" s="1"/>
    </row>
    <row r="4" spans="1:13" customFormat="1" ht="15" customHeight="1" x14ac:dyDescent="0.25">
      <c r="A4" s="1"/>
      <c r="B4" s="139"/>
      <c r="C4" s="141"/>
      <c r="D4" s="135"/>
      <c r="E4" s="135"/>
      <c r="F4" s="135"/>
      <c r="G4" s="135"/>
      <c r="H4" s="135"/>
      <c r="I4" s="1"/>
      <c r="J4" s="1"/>
      <c r="K4" s="1"/>
      <c r="L4" s="1"/>
      <c r="M4" s="1"/>
    </row>
    <row r="5" spans="1:13" customFormat="1" ht="18.75" customHeight="1" x14ac:dyDescent="0.3">
      <c r="A5" s="1"/>
      <c r="B5" s="107" t="s">
        <v>59</v>
      </c>
      <c r="C5" s="108">
        <v>-3.7771574270000002E-3</v>
      </c>
      <c r="D5" s="108">
        <v>2.0912683135274612E-2</v>
      </c>
      <c r="E5" s="108">
        <v>2.0912683135274612E-2</v>
      </c>
      <c r="F5" s="109"/>
      <c r="G5" s="109"/>
      <c r="H5" s="109"/>
      <c r="I5" s="1"/>
      <c r="J5" s="1"/>
      <c r="K5" s="1"/>
      <c r="L5" s="1"/>
      <c r="M5" s="1"/>
    </row>
    <row r="6" spans="1:13" ht="18.75" customHeight="1" x14ac:dyDescent="0.3">
      <c r="B6" s="107" t="s">
        <v>48</v>
      </c>
      <c r="C6" s="108">
        <v>-5.7599741719999995E-3</v>
      </c>
      <c r="D6" s="108">
        <v>1.0388691611363354E-2</v>
      </c>
      <c r="E6" s="108">
        <v>1.0388691611363354E-2</v>
      </c>
      <c r="F6" s="109"/>
      <c r="G6" s="109"/>
      <c r="H6" s="109"/>
    </row>
    <row r="7" spans="1:13" ht="18.75" customHeight="1" x14ac:dyDescent="0.3">
      <c r="B7" s="107" t="s">
        <v>44</v>
      </c>
      <c r="C7" s="108">
        <v>5.1079081090000004E-3</v>
      </c>
      <c r="D7" s="108">
        <v>1.1181901188839216E-2</v>
      </c>
      <c r="E7" s="108">
        <v>1.1181901188839216E-2</v>
      </c>
      <c r="F7" s="109"/>
      <c r="G7" s="109"/>
      <c r="H7" s="109"/>
    </row>
    <row r="8" spans="1:13" ht="18.75" customHeight="1" x14ac:dyDescent="0.3">
      <c r="B8" s="110" t="s">
        <v>12</v>
      </c>
      <c r="C8" s="111">
        <v>-3.1310024559999998E-3</v>
      </c>
      <c r="D8" s="111">
        <v>1.9800149259635358E-2</v>
      </c>
      <c r="E8" s="111">
        <v>1.9800149259635358E-2</v>
      </c>
      <c r="F8" s="111">
        <v>2.3626187913600161E-2</v>
      </c>
      <c r="G8" s="111">
        <v>1.1191106437498988E-2</v>
      </c>
      <c r="H8" s="111">
        <v>3.6643346534360299E-2</v>
      </c>
    </row>
    <row r="9" spans="1:13" s="11" customFormat="1" ht="18.75" customHeight="1" x14ac:dyDescent="0.3">
      <c r="A9" s="1"/>
      <c r="B9" s="107" t="s">
        <v>60</v>
      </c>
      <c r="C9" s="108">
        <v>-2.2704679400695982E-2</v>
      </c>
      <c r="D9" s="108">
        <v>5.1111195967618706E-2</v>
      </c>
      <c r="E9" s="108">
        <v>5.1111195967618706E-2</v>
      </c>
      <c r="F9" s="108">
        <v>0.16504422905997362</v>
      </c>
      <c r="G9" s="108">
        <v>4.5208873594061227E-2</v>
      </c>
      <c r="H9" s="108">
        <v>2.9276544168028718E-3</v>
      </c>
    </row>
    <row r="10" spans="1:13" s="11" customFormat="1" ht="18.75" customHeight="1" x14ac:dyDescent="0.3">
      <c r="B10" s="112" t="s">
        <v>97</v>
      </c>
      <c r="C10" s="113">
        <v>-2.58E-2</v>
      </c>
      <c r="D10" s="113">
        <v>7.0900000000000005E-2</v>
      </c>
      <c r="E10" s="113">
        <v>7.0900000000000005E-2</v>
      </c>
      <c r="F10" s="113">
        <v>0.18860000000000002</v>
      </c>
      <c r="G10" s="113">
        <v>5.6399999999999999E-2</v>
      </c>
      <c r="H10" s="113">
        <v>3.95E-2</v>
      </c>
    </row>
    <row r="11" spans="1:13" s="11" customFormat="1" ht="12.75" customHeight="1" x14ac:dyDescent="0.2">
      <c r="B11" s="136" t="s">
        <v>89</v>
      </c>
      <c r="C11" s="136"/>
      <c r="D11" s="136"/>
      <c r="E11" s="136"/>
      <c r="F11" s="136"/>
      <c r="G11" s="136"/>
      <c r="H11" s="136"/>
    </row>
    <row r="12" spans="1:13" ht="15" customHeight="1" x14ac:dyDescent="0.25">
      <c r="A12" s="11"/>
      <c r="B12" s="116" t="s">
        <v>98</v>
      </c>
      <c r="C12" s="116"/>
      <c r="D12" s="116"/>
      <c r="E12" s="116"/>
      <c r="F12" s="116"/>
      <c r="G12" s="116"/>
      <c r="H12" s="116"/>
    </row>
    <row r="13" spans="1:13" ht="15" customHeight="1" x14ac:dyDescent="0.25">
      <c r="B13" s="143" t="s">
        <v>99</v>
      </c>
      <c r="C13" s="143"/>
      <c r="D13" s="143"/>
      <c r="E13" s="143"/>
      <c r="F13" s="143"/>
      <c r="G13" s="143"/>
      <c r="H13" s="143"/>
    </row>
    <row r="14" spans="1:13" x14ac:dyDescent="0.25">
      <c r="B14" s="143"/>
      <c r="C14" s="143"/>
      <c r="D14" s="143"/>
      <c r="E14" s="143"/>
      <c r="F14" s="143"/>
      <c r="G14" s="143"/>
      <c r="H14" s="143"/>
    </row>
    <row r="15" spans="1:13" ht="149.25" customHeight="1" x14ac:dyDescent="0.25">
      <c r="B15" s="137" t="s">
        <v>35</v>
      </c>
      <c r="C15" s="137"/>
      <c r="D15" s="137"/>
      <c r="E15" s="137"/>
      <c r="F15" s="137"/>
      <c r="G15" s="137"/>
      <c r="H15" s="137"/>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43"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85" workbookViewId="0">
      <selection activeCell="G88" sqref="G88"/>
    </sheetView>
  </sheetViews>
  <sheetFormatPr baseColWidth="10" defaultRowHeight="15" x14ac:dyDescent="0.25"/>
  <sheetData>
    <row r="1" spans="1:6" ht="18.75" x14ac:dyDescent="0.3">
      <c r="A1" s="15"/>
      <c r="B1" s="144" t="s">
        <v>14</v>
      </c>
      <c r="C1" s="144"/>
      <c r="D1" s="144"/>
      <c r="E1" s="144"/>
      <c r="F1" s="15"/>
    </row>
    <row r="2" spans="1:6" ht="25.5" customHeight="1" x14ac:dyDescent="0.25">
      <c r="A2" s="1"/>
      <c r="B2" s="145"/>
      <c r="C2" s="145"/>
      <c r="D2" s="145"/>
      <c r="E2" s="145"/>
      <c r="F2" s="17"/>
    </row>
    <row r="3" spans="1:6" ht="39" x14ac:dyDescent="0.25">
      <c r="A3" s="1"/>
      <c r="B3" s="18" t="s">
        <v>15</v>
      </c>
      <c r="C3" s="19" t="s">
        <v>8</v>
      </c>
      <c r="D3" s="20"/>
      <c r="E3" s="21" t="s">
        <v>16</v>
      </c>
      <c r="F3" s="22"/>
    </row>
    <row r="4" spans="1:6" x14ac:dyDescent="0.25">
      <c r="A4" s="1"/>
      <c r="B4" s="23">
        <v>39082</v>
      </c>
      <c r="C4" s="24">
        <v>0</v>
      </c>
      <c r="D4" s="25"/>
      <c r="E4" s="26">
        <v>0</v>
      </c>
      <c r="F4" s="27"/>
    </row>
    <row r="5" spans="1:6" x14ac:dyDescent="0.25">
      <c r="A5" s="1"/>
      <c r="B5" s="28">
        <v>39113</v>
      </c>
      <c r="C5" s="29">
        <v>0</v>
      </c>
      <c r="D5" s="30"/>
      <c r="E5" s="31">
        <v>0</v>
      </c>
      <c r="F5" s="17"/>
    </row>
    <row r="6" spans="1:6" x14ac:dyDescent="0.25">
      <c r="A6" s="1"/>
      <c r="B6" s="28">
        <v>39141</v>
      </c>
      <c r="C6" s="29">
        <v>0</v>
      </c>
      <c r="D6" s="30"/>
      <c r="E6" s="31">
        <v>0</v>
      </c>
      <c r="F6" s="17"/>
    </row>
    <row r="7" spans="1:6" x14ac:dyDescent="0.25">
      <c r="A7" s="1"/>
      <c r="B7" s="28">
        <v>39172</v>
      </c>
      <c r="C7" s="29">
        <v>7137.29</v>
      </c>
      <c r="D7" s="30"/>
      <c r="E7" s="31">
        <v>0</v>
      </c>
      <c r="F7" s="17"/>
    </row>
    <row r="8" spans="1:6" x14ac:dyDescent="0.25">
      <c r="A8" s="1"/>
      <c r="B8" s="28">
        <v>39202</v>
      </c>
      <c r="C8" s="29">
        <v>7190.69</v>
      </c>
      <c r="D8" s="30"/>
      <c r="E8" s="31">
        <v>0</v>
      </c>
      <c r="F8" s="17"/>
    </row>
    <row r="9" spans="1:6" x14ac:dyDescent="0.25">
      <c r="A9" s="1"/>
      <c r="B9" s="28">
        <v>39233</v>
      </c>
      <c r="C9" s="29">
        <v>7126.08</v>
      </c>
      <c r="D9" s="30"/>
      <c r="E9" s="31">
        <v>0</v>
      </c>
      <c r="F9" s="17"/>
    </row>
    <row r="10" spans="1:6" x14ac:dyDescent="0.25">
      <c r="A10" s="1"/>
      <c r="B10" s="28">
        <v>39263</v>
      </c>
      <c r="C10" s="29">
        <v>9657.4500000000007</v>
      </c>
      <c r="D10" s="30"/>
      <c r="E10" s="31">
        <v>0</v>
      </c>
      <c r="F10" s="17"/>
    </row>
    <row r="11" spans="1:6" x14ac:dyDescent="0.25">
      <c r="A11" s="1"/>
      <c r="B11" s="28">
        <v>39294</v>
      </c>
      <c r="C11" s="29">
        <v>9832.49</v>
      </c>
      <c r="D11" s="30"/>
      <c r="E11" s="31">
        <v>0</v>
      </c>
      <c r="F11" s="17"/>
    </row>
    <row r="12" spans="1:6" x14ac:dyDescent="0.25">
      <c r="A12" s="1"/>
      <c r="B12" s="28">
        <v>39325</v>
      </c>
      <c r="C12" s="29">
        <v>9930.59</v>
      </c>
      <c r="D12" s="30"/>
      <c r="E12" s="31">
        <v>0</v>
      </c>
      <c r="F12" s="17"/>
    </row>
    <row r="13" spans="1:6" x14ac:dyDescent="0.25">
      <c r="A13" s="1"/>
      <c r="B13" s="28">
        <v>39355</v>
      </c>
      <c r="C13" s="29">
        <v>11153.04</v>
      </c>
      <c r="D13" s="30"/>
      <c r="E13" s="31">
        <v>0</v>
      </c>
      <c r="F13" s="17"/>
    </row>
    <row r="14" spans="1:6" x14ac:dyDescent="0.25">
      <c r="A14" s="1"/>
      <c r="B14" s="28">
        <v>39386</v>
      </c>
      <c r="C14" s="29">
        <v>11786.39</v>
      </c>
      <c r="D14" s="30"/>
      <c r="E14" s="31">
        <v>0</v>
      </c>
      <c r="F14" s="17"/>
    </row>
    <row r="15" spans="1:6" x14ac:dyDescent="0.25">
      <c r="A15" s="1"/>
      <c r="B15" s="28">
        <v>39416</v>
      </c>
      <c r="C15" s="29">
        <v>13059.34</v>
      </c>
      <c r="D15" s="30"/>
      <c r="E15" s="31">
        <v>0</v>
      </c>
      <c r="F15" s="17"/>
    </row>
    <row r="16" spans="1:6" x14ac:dyDescent="0.25">
      <c r="A16" s="1"/>
      <c r="B16" s="28">
        <v>39447</v>
      </c>
      <c r="C16" s="29">
        <v>14032.61</v>
      </c>
      <c r="D16" s="30"/>
      <c r="E16" s="31">
        <v>0</v>
      </c>
      <c r="F16" s="17"/>
    </row>
    <row r="17" spans="1:6" x14ac:dyDescent="0.25">
      <c r="A17" s="1"/>
      <c r="B17" s="28">
        <v>39478</v>
      </c>
      <c r="C17" s="29">
        <v>14916.14</v>
      </c>
      <c r="D17" s="30"/>
      <c r="E17" s="31">
        <v>0</v>
      </c>
      <c r="F17" s="17"/>
    </row>
    <row r="18" spans="1:6" x14ac:dyDescent="0.25">
      <c r="A18" s="1"/>
      <c r="B18" s="28">
        <v>39507</v>
      </c>
      <c r="C18" s="29">
        <v>15222.54</v>
      </c>
      <c r="D18" s="30"/>
      <c r="E18" s="31">
        <v>0</v>
      </c>
      <c r="F18" s="17"/>
    </row>
    <row r="19" spans="1:6" x14ac:dyDescent="0.25">
      <c r="A19" s="1"/>
      <c r="B19" s="28">
        <v>39538</v>
      </c>
      <c r="C19" s="29">
        <v>17191.98</v>
      </c>
      <c r="D19" s="30"/>
      <c r="E19" s="31">
        <v>0</v>
      </c>
      <c r="F19" s="17"/>
    </row>
    <row r="20" spans="1:6" x14ac:dyDescent="0.25">
      <c r="A20" s="1"/>
      <c r="B20" s="28">
        <v>39568</v>
      </c>
      <c r="C20" s="29">
        <v>17251.330000000002</v>
      </c>
      <c r="D20" s="30"/>
      <c r="E20" s="31">
        <v>0</v>
      </c>
      <c r="F20" s="17"/>
    </row>
    <row r="21" spans="1:6" x14ac:dyDescent="0.25">
      <c r="A21" s="1"/>
      <c r="B21" s="28">
        <v>39599</v>
      </c>
      <c r="C21" s="29">
        <v>17133.990000000002</v>
      </c>
      <c r="D21" s="30"/>
      <c r="E21" s="31">
        <v>0</v>
      </c>
      <c r="F21" s="17"/>
    </row>
    <row r="22" spans="1:6" x14ac:dyDescent="0.25">
      <c r="A22" s="1"/>
      <c r="B22" s="28">
        <v>39629</v>
      </c>
      <c r="C22" s="29">
        <v>18770.38</v>
      </c>
      <c r="D22" s="30"/>
      <c r="E22" s="31">
        <v>0</v>
      </c>
      <c r="F22" s="17"/>
    </row>
    <row r="23" spans="1:6" x14ac:dyDescent="0.25">
      <c r="A23" s="1"/>
      <c r="B23" s="28">
        <v>39660</v>
      </c>
      <c r="C23" s="29">
        <v>19770.810000000001</v>
      </c>
      <c r="D23" s="30"/>
      <c r="E23" s="31">
        <v>0</v>
      </c>
      <c r="F23" s="17"/>
    </row>
    <row r="24" spans="1:6" x14ac:dyDescent="0.25">
      <c r="A24" s="1"/>
      <c r="B24" s="28">
        <v>39691</v>
      </c>
      <c r="C24" s="29">
        <v>19463.97</v>
      </c>
      <c r="D24" s="30"/>
      <c r="E24" s="31">
        <v>0</v>
      </c>
      <c r="F24" s="17"/>
    </row>
    <row r="25" spans="1:6" x14ac:dyDescent="0.25">
      <c r="A25" s="1"/>
      <c r="B25" s="28">
        <v>39721</v>
      </c>
      <c r="C25" s="29">
        <v>19268.32</v>
      </c>
      <c r="D25" s="30"/>
      <c r="E25" s="31">
        <v>0</v>
      </c>
      <c r="F25" s="17"/>
    </row>
    <row r="26" spans="1:6" x14ac:dyDescent="0.25">
      <c r="A26" s="1"/>
      <c r="B26" s="28">
        <v>39752</v>
      </c>
      <c r="C26" s="29">
        <v>18791.48</v>
      </c>
      <c r="D26" s="30"/>
      <c r="E26" s="31">
        <v>0</v>
      </c>
      <c r="F26" s="17"/>
    </row>
    <row r="27" spans="1:6" x14ac:dyDescent="0.25">
      <c r="A27" s="1"/>
      <c r="B27" s="28">
        <v>39782</v>
      </c>
      <c r="C27" s="29">
        <v>19167.53</v>
      </c>
      <c r="D27" s="30"/>
      <c r="E27" s="31">
        <v>0</v>
      </c>
      <c r="F27" s="17"/>
    </row>
    <row r="28" spans="1:6" x14ac:dyDescent="0.25">
      <c r="A28" s="1"/>
      <c r="B28" s="28">
        <v>39813</v>
      </c>
      <c r="C28" s="29">
        <v>20210.68</v>
      </c>
      <c r="D28" s="30"/>
      <c r="E28" s="31">
        <v>0</v>
      </c>
      <c r="F28" s="17"/>
    </row>
    <row r="29" spans="1:6" x14ac:dyDescent="0.25">
      <c r="A29" s="1"/>
      <c r="B29" s="28">
        <v>39844</v>
      </c>
      <c r="C29" s="29">
        <v>19542.29</v>
      </c>
      <c r="D29" s="30"/>
      <c r="E29" s="31">
        <v>0</v>
      </c>
      <c r="F29" s="17"/>
    </row>
    <row r="30" spans="1:6" x14ac:dyDescent="0.25">
      <c r="A30" s="1"/>
      <c r="B30" s="28">
        <v>39872</v>
      </c>
      <c r="C30" s="29">
        <v>19335.099999999999</v>
      </c>
      <c r="D30" s="30"/>
      <c r="E30" s="31">
        <v>0</v>
      </c>
      <c r="F30" s="17"/>
    </row>
    <row r="31" spans="1:6" x14ac:dyDescent="0.25">
      <c r="A31" s="1"/>
      <c r="B31" s="28">
        <v>39903</v>
      </c>
      <c r="C31" s="29">
        <v>19618.150000000001</v>
      </c>
      <c r="D31" s="30"/>
      <c r="E31" s="31">
        <v>200</v>
      </c>
      <c r="F31" s="17"/>
    </row>
    <row r="32" spans="1:6" x14ac:dyDescent="0.25">
      <c r="A32" s="1"/>
      <c r="B32" s="28">
        <v>39933</v>
      </c>
      <c r="C32" s="29">
        <v>17980.05</v>
      </c>
      <c r="D32" s="30"/>
      <c r="E32" s="31">
        <v>1750</v>
      </c>
      <c r="F32" s="17"/>
    </row>
    <row r="33" spans="1:6" x14ac:dyDescent="0.25">
      <c r="A33" s="1"/>
      <c r="B33" s="28">
        <v>39964</v>
      </c>
      <c r="C33" s="29">
        <v>17509.55</v>
      </c>
      <c r="D33" s="30"/>
      <c r="E33" s="31">
        <v>2700</v>
      </c>
      <c r="F33" s="17"/>
    </row>
    <row r="34" spans="1:6" x14ac:dyDescent="0.25">
      <c r="A34" s="1"/>
      <c r="B34" s="28">
        <v>39994</v>
      </c>
      <c r="C34" s="29">
        <v>15767.39</v>
      </c>
      <c r="D34" s="30"/>
      <c r="E34" s="31">
        <v>4376.71</v>
      </c>
      <c r="F34" s="17"/>
    </row>
    <row r="35" spans="1:6" x14ac:dyDescent="0.25">
      <c r="A35" s="1"/>
      <c r="B35" s="28">
        <v>40025</v>
      </c>
      <c r="C35" s="29">
        <v>15015.24</v>
      </c>
      <c r="D35" s="30"/>
      <c r="E35" s="31">
        <v>5256.71</v>
      </c>
      <c r="F35" s="17"/>
    </row>
    <row r="36" spans="1:6" x14ac:dyDescent="0.25">
      <c r="A36" s="1"/>
      <c r="B36" s="28">
        <v>40056</v>
      </c>
      <c r="C36" s="29">
        <v>14342.69</v>
      </c>
      <c r="D36" s="30"/>
      <c r="E36" s="31">
        <v>6096.71</v>
      </c>
      <c r="F36" s="17"/>
    </row>
    <row r="37" spans="1:6" x14ac:dyDescent="0.25">
      <c r="A37" s="1"/>
      <c r="B37" s="28">
        <v>40086</v>
      </c>
      <c r="C37" s="29">
        <v>13709.08</v>
      </c>
      <c r="D37" s="30"/>
      <c r="E37" s="31">
        <v>6936.71</v>
      </c>
      <c r="F37" s="17"/>
    </row>
    <row r="38" spans="1:6" x14ac:dyDescent="0.25">
      <c r="A38" s="1"/>
      <c r="B38" s="28">
        <v>40117</v>
      </c>
      <c r="C38" s="29">
        <v>12928.55</v>
      </c>
      <c r="D38" s="30"/>
      <c r="E38" s="31">
        <v>7776.71</v>
      </c>
      <c r="F38" s="17"/>
    </row>
    <row r="39" spans="1:6" x14ac:dyDescent="0.25">
      <c r="A39" s="1"/>
      <c r="B39" s="28">
        <v>40147</v>
      </c>
      <c r="C39" s="29">
        <v>12603.61</v>
      </c>
      <c r="D39" s="30"/>
      <c r="E39" s="31">
        <v>8336.7099999999991</v>
      </c>
      <c r="F39" s="17"/>
    </row>
    <row r="40" spans="1:6" x14ac:dyDescent="0.25">
      <c r="A40" s="1"/>
      <c r="B40" s="28">
        <v>40178</v>
      </c>
      <c r="C40" s="29">
        <v>11284.78</v>
      </c>
      <c r="D40" s="30"/>
      <c r="E40" s="31">
        <v>9277.7099999999991</v>
      </c>
      <c r="F40" s="17"/>
    </row>
    <row r="41" spans="1:6" x14ac:dyDescent="0.25">
      <c r="A41" s="1"/>
      <c r="B41" s="28">
        <v>40209</v>
      </c>
      <c r="C41" s="29">
        <v>11258.07</v>
      </c>
      <c r="D41" s="30"/>
      <c r="E41" s="31">
        <v>9277.7099999999991</v>
      </c>
      <c r="F41" s="17"/>
    </row>
    <row r="42" spans="1:6" x14ac:dyDescent="0.25">
      <c r="A42" s="1"/>
      <c r="B42" s="28">
        <v>40237</v>
      </c>
      <c r="C42" s="29">
        <v>11238.04</v>
      </c>
      <c r="D42" s="30"/>
      <c r="E42" s="31">
        <v>9277.7099999999991</v>
      </c>
      <c r="F42" s="17"/>
    </row>
    <row r="43" spans="1:6" x14ac:dyDescent="0.25">
      <c r="A43" s="1"/>
      <c r="B43" s="28">
        <v>40268</v>
      </c>
      <c r="C43" s="29">
        <v>11129.96</v>
      </c>
      <c r="D43" s="30"/>
      <c r="E43" s="31">
        <v>9277.7099999999991</v>
      </c>
      <c r="F43" s="17"/>
    </row>
    <row r="44" spans="1:6" x14ac:dyDescent="0.25">
      <c r="A44" s="1"/>
      <c r="B44" s="28">
        <v>40298</v>
      </c>
      <c r="C44" s="29">
        <v>11100.13</v>
      </c>
      <c r="D44" s="30"/>
      <c r="E44" s="31">
        <v>9277.7099999999991</v>
      </c>
      <c r="F44" s="17"/>
    </row>
    <row r="45" spans="1:6" x14ac:dyDescent="0.25">
      <c r="A45" s="1"/>
      <c r="B45" s="28">
        <v>40329</v>
      </c>
      <c r="C45" s="29">
        <v>10868.21</v>
      </c>
      <c r="D45" s="30"/>
      <c r="E45" s="31">
        <v>9277.7099999999991</v>
      </c>
      <c r="F45" s="17"/>
    </row>
    <row r="46" spans="1:6" x14ac:dyDescent="0.25">
      <c r="A46" s="1"/>
      <c r="B46" s="28">
        <v>40359</v>
      </c>
      <c r="C46" s="29">
        <v>10799.03</v>
      </c>
      <c r="D46" s="30"/>
      <c r="E46" s="31">
        <v>9427.7099999999991</v>
      </c>
      <c r="F46" s="17"/>
    </row>
    <row r="47" spans="1:6" x14ac:dyDescent="0.25">
      <c r="A47" s="1"/>
      <c r="B47" s="28">
        <v>40390</v>
      </c>
      <c r="C47" s="29">
        <v>11104.64</v>
      </c>
      <c r="D47" s="30"/>
      <c r="E47" s="31">
        <v>9427.7099999999991</v>
      </c>
      <c r="F47" s="17"/>
    </row>
    <row r="48" spans="1:6" x14ac:dyDescent="0.25">
      <c r="A48" s="1"/>
      <c r="B48" s="28">
        <v>40421</v>
      </c>
      <c r="C48" s="29">
        <v>12472.28</v>
      </c>
      <c r="D48" s="30"/>
      <c r="E48" s="31">
        <v>9427.7099999999991</v>
      </c>
      <c r="F48" s="17"/>
    </row>
    <row r="49" spans="1:6" x14ac:dyDescent="0.25">
      <c r="A49" s="1"/>
      <c r="B49" s="28">
        <v>40451</v>
      </c>
      <c r="C49" s="29">
        <v>12851.82</v>
      </c>
      <c r="D49" s="30"/>
      <c r="E49" s="31">
        <v>9427.7099999999991</v>
      </c>
      <c r="F49" s="17"/>
    </row>
    <row r="50" spans="1:6" x14ac:dyDescent="0.25">
      <c r="A50" s="1"/>
      <c r="B50" s="28">
        <v>40482</v>
      </c>
      <c r="C50" s="29">
        <v>12988.85</v>
      </c>
      <c r="D50" s="30"/>
      <c r="E50" s="31">
        <v>9427.7099999999991</v>
      </c>
      <c r="F50" s="17"/>
    </row>
    <row r="51" spans="1:6" x14ac:dyDescent="0.25">
      <c r="A51" s="1"/>
      <c r="B51" s="28">
        <v>40512</v>
      </c>
      <c r="C51" s="29">
        <v>12582.04</v>
      </c>
      <c r="D51" s="30"/>
      <c r="E51" s="31">
        <v>9427.7099999999991</v>
      </c>
      <c r="F51" s="17"/>
    </row>
    <row r="52" spans="1:6" x14ac:dyDescent="0.25">
      <c r="A52" s="1"/>
      <c r="B52" s="28">
        <v>40543</v>
      </c>
      <c r="C52" s="29">
        <v>12720.1</v>
      </c>
      <c r="D52" s="30"/>
      <c r="E52" s="31">
        <v>9427.7099999999991</v>
      </c>
      <c r="F52" s="17"/>
    </row>
    <row r="53" spans="1:6" x14ac:dyDescent="0.25">
      <c r="A53" s="1"/>
      <c r="B53" s="28">
        <v>40574</v>
      </c>
      <c r="C53" s="29">
        <v>12792.44</v>
      </c>
      <c r="D53" s="30"/>
      <c r="E53" s="31">
        <v>9427.7099999999991</v>
      </c>
      <c r="F53" s="17"/>
    </row>
    <row r="54" spans="1:6" x14ac:dyDescent="0.25">
      <c r="A54" s="1"/>
      <c r="B54" s="28">
        <v>40602</v>
      </c>
      <c r="C54" s="29">
        <v>12833.71</v>
      </c>
      <c r="D54" s="30"/>
      <c r="E54" s="31">
        <v>9427.7099999999991</v>
      </c>
      <c r="F54" s="17"/>
    </row>
    <row r="55" spans="1:6" x14ac:dyDescent="0.25">
      <c r="A55" s="1"/>
      <c r="B55" s="28">
        <v>40633</v>
      </c>
      <c r="C55" s="29">
        <v>12941.8</v>
      </c>
      <c r="D55" s="30"/>
      <c r="E55" s="31">
        <v>9427.7099999999991</v>
      </c>
      <c r="F55" s="17"/>
    </row>
    <row r="56" spans="1:6" x14ac:dyDescent="0.25">
      <c r="A56" s="1"/>
      <c r="B56" s="28">
        <v>40663</v>
      </c>
      <c r="C56" s="29">
        <v>13269.99</v>
      </c>
      <c r="D56" s="30"/>
      <c r="E56" s="31">
        <v>9427.7099999999991</v>
      </c>
      <c r="F56" s="17"/>
    </row>
    <row r="57" spans="1:6" x14ac:dyDescent="0.25">
      <c r="A57" s="1"/>
      <c r="B57" s="28">
        <v>40694</v>
      </c>
      <c r="C57" s="29">
        <v>13196.57623526</v>
      </c>
      <c r="D57" s="30"/>
      <c r="E57" s="31">
        <v>9427.70579507</v>
      </c>
      <c r="F57" s="17"/>
    </row>
    <row r="58" spans="1:6" x14ac:dyDescent="0.25">
      <c r="A58" s="1"/>
      <c r="B58" s="28">
        <v>40724</v>
      </c>
      <c r="C58" s="29">
        <v>13271.16554061</v>
      </c>
      <c r="D58" s="30"/>
      <c r="E58" s="31">
        <v>9427.70579507</v>
      </c>
      <c r="F58" s="17"/>
    </row>
    <row r="59" spans="1:6" x14ac:dyDescent="0.25">
      <c r="A59" s="1"/>
      <c r="B59" s="28">
        <v>40755</v>
      </c>
      <c r="C59" s="29">
        <v>13411.40343893</v>
      </c>
      <c r="D59" s="30"/>
      <c r="E59" s="31">
        <v>9427.70579507</v>
      </c>
      <c r="F59" s="17"/>
    </row>
    <row r="60" spans="1:6" x14ac:dyDescent="0.25">
      <c r="A60" s="1"/>
      <c r="B60" s="28">
        <v>40786</v>
      </c>
      <c r="C60" s="29">
        <v>13577.253927010001</v>
      </c>
      <c r="D60" s="30"/>
      <c r="E60" s="31">
        <v>9427.70579507</v>
      </c>
      <c r="F60" s="17"/>
    </row>
    <row r="61" spans="1:6" x14ac:dyDescent="0.25">
      <c r="A61" s="1"/>
      <c r="B61" s="28">
        <v>40816</v>
      </c>
      <c r="C61" s="29">
        <v>13223.271802279998</v>
      </c>
      <c r="D61" s="30"/>
      <c r="E61" s="31">
        <v>9427.70579507</v>
      </c>
      <c r="F61" s="17"/>
    </row>
    <row r="62" spans="1:6" x14ac:dyDescent="0.25">
      <c r="A62" s="1"/>
      <c r="B62" s="28">
        <v>40847</v>
      </c>
      <c r="C62" s="29">
        <v>13418.694955250005</v>
      </c>
      <c r="D62" s="30"/>
      <c r="E62" s="31">
        <v>9427.70579507</v>
      </c>
      <c r="F62" s="17"/>
    </row>
    <row r="63" spans="1:6" x14ac:dyDescent="0.25">
      <c r="A63" s="1"/>
      <c r="B63" s="28">
        <v>40877</v>
      </c>
      <c r="C63" s="29">
        <v>13265.728631959999</v>
      </c>
      <c r="D63" s="30"/>
      <c r="E63" s="31">
        <v>9427.70579507</v>
      </c>
      <c r="F63" s="17"/>
    </row>
    <row r="64" spans="1:6" x14ac:dyDescent="0.25">
      <c r="A64" s="1"/>
      <c r="B64" s="28">
        <v>40908</v>
      </c>
      <c r="C64" s="29">
        <v>13156.642430589998</v>
      </c>
      <c r="D64" s="30"/>
      <c r="E64" s="31">
        <v>9427.70579507</v>
      </c>
      <c r="F64" s="17"/>
    </row>
    <row r="65" spans="1:6" x14ac:dyDescent="0.25">
      <c r="A65" s="1"/>
      <c r="B65" s="28">
        <v>40939</v>
      </c>
      <c r="C65" s="29">
        <v>14950.766832410003</v>
      </c>
      <c r="D65" s="30"/>
      <c r="E65" s="31">
        <v>9427.70579507</v>
      </c>
      <c r="F65" s="17"/>
    </row>
    <row r="66" spans="1:6" x14ac:dyDescent="0.25">
      <c r="A66" s="1"/>
      <c r="B66" s="28">
        <v>40968</v>
      </c>
      <c r="C66" s="29">
        <v>14974.513393630001</v>
      </c>
      <c r="D66" s="30"/>
      <c r="E66" s="31">
        <v>9427.70579507</v>
      </c>
      <c r="F66" s="17"/>
    </row>
    <row r="67" spans="1:6" x14ac:dyDescent="0.25">
      <c r="A67" s="1"/>
      <c r="B67" s="28">
        <v>40999</v>
      </c>
      <c r="C67" s="29">
        <v>14905.87703016</v>
      </c>
      <c r="D67" s="30"/>
      <c r="E67" s="31">
        <v>9427.70579507</v>
      </c>
      <c r="F67" s="17"/>
    </row>
    <row r="68" spans="1:6" x14ac:dyDescent="0.25">
      <c r="A68" s="1"/>
      <c r="B68" s="28">
        <v>41029</v>
      </c>
      <c r="C68" s="29">
        <v>14998.864507429998</v>
      </c>
      <c r="D68" s="30"/>
      <c r="E68" s="31">
        <v>9427.70579507</v>
      </c>
      <c r="F68" s="17"/>
    </row>
    <row r="69" spans="1:6" x14ac:dyDescent="0.25">
      <c r="A69" s="1"/>
      <c r="B69" s="28">
        <v>41060</v>
      </c>
      <c r="C69" s="53">
        <v>14700.6488751</v>
      </c>
      <c r="D69" s="30"/>
      <c r="E69" s="31">
        <v>9427.70579507</v>
      </c>
      <c r="F69" s="17"/>
    </row>
    <row r="70" spans="1:6" x14ac:dyDescent="0.25">
      <c r="A70" s="1"/>
      <c r="B70" s="28">
        <v>41090</v>
      </c>
      <c r="C70" s="29">
        <v>14786.354004289993</v>
      </c>
      <c r="D70" s="30"/>
      <c r="E70" s="31">
        <v>9427.70579507</v>
      </c>
      <c r="F70" s="17"/>
    </row>
    <row r="71" spans="1:6" x14ac:dyDescent="0.25">
      <c r="A71" s="1"/>
      <c r="B71" s="28">
        <v>41121</v>
      </c>
      <c r="C71" s="53">
        <v>14719.256256629998</v>
      </c>
      <c r="D71" s="30"/>
      <c r="E71" s="31">
        <v>9427.70579507</v>
      </c>
      <c r="F71" s="17"/>
    </row>
    <row r="72" spans="1:6" x14ac:dyDescent="0.25">
      <c r="A72" s="1"/>
      <c r="B72" s="28">
        <v>41152</v>
      </c>
      <c r="C72" s="29">
        <v>14853.143239000001</v>
      </c>
      <c r="D72" s="30"/>
      <c r="E72" s="31">
        <v>9427.70579507</v>
      </c>
      <c r="F72" s="17"/>
    </row>
    <row r="73" spans="1:6" x14ac:dyDescent="0.25">
      <c r="A73" s="1"/>
      <c r="B73" s="28">
        <f>EOMONTH(B72,1)</f>
        <v>41182</v>
      </c>
      <c r="C73" s="29">
        <v>14981.029242370001</v>
      </c>
      <c r="D73" s="30"/>
      <c r="E73" s="31">
        <v>9427.70579507</v>
      </c>
      <c r="F73" s="17"/>
    </row>
    <row r="74" spans="1:6" x14ac:dyDescent="0.25">
      <c r="A74" s="1"/>
      <c r="B74" s="28">
        <v>41213</v>
      </c>
      <c r="C74" s="56">
        <v>14977.687693600001</v>
      </c>
      <c r="D74" s="30"/>
      <c r="E74" s="31">
        <v>9427.70579507</v>
      </c>
      <c r="F74" s="17"/>
    </row>
    <row r="75" spans="1:6" x14ac:dyDescent="0.25">
      <c r="A75" s="1"/>
      <c r="B75" s="28">
        <v>41243</v>
      </c>
      <c r="C75" s="55">
        <v>14989.92876157</v>
      </c>
      <c r="D75" s="17"/>
      <c r="E75" s="31">
        <v>9427.70579507</v>
      </c>
      <c r="F75" s="17"/>
    </row>
    <row r="76" spans="1:6" x14ac:dyDescent="0.25">
      <c r="A76" s="1"/>
      <c r="B76" s="28">
        <v>41274</v>
      </c>
      <c r="C76" s="55">
        <v>14997.518657430001</v>
      </c>
      <c r="D76" s="17"/>
      <c r="E76" s="31">
        <v>9427.70579507</v>
      </c>
      <c r="F76" s="17"/>
    </row>
    <row r="77" spans="1:6" x14ac:dyDescent="0.25">
      <c r="A77" s="1"/>
      <c r="B77" s="28">
        <v>41305</v>
      </c>
      <c r="C77" s="55">
        <v>15032.356136030001</v>
      </c>
      <c r="D77" s="17"/>
      <c r="E77" s="31">
        <v>9427.70579507</v>
      </c>
      <c r="F77" s="17"/>
    </row>
    <row r="78" spans="1:6" x14ac:dyDescent="0.25">
      <c r="A78" s="1"/>
      <c r="B78" s="28">
        <v>41333</v>
      </c>
      <c r="C78" s="55">
        <v>14858.93692647</v>
      </c>
      <c r="D78" s="17"/>
      <c r="E78" s="31">
        <v>9427.70579507</v>
      </c>
      <c r="F78" s="17"/>
    </row>
    <row r="79" spans="1:6" x14ac:dyDescent="0.25">
      <c r="A79" s="1"/>
      <c r="B79" s="28">
        <v>41364</v>
      </c>
      <c r="C79" s="55">
        <v>14754.647695469999</v>
      </c>
      <c r="D79" s="17"/>
      <c r="E79" s="31">
        <v>9427.70579507</v>
      </c>
      <c r="F79" s="17"/>
    </row>
    <row r="80" spans="1:6" x14ac:dyDescent="0.25">
      <c r="A80" s="1"/>
      <c r="B80" s="28">
        <v>41394</v>
      </c>
      <c r="C80" s="55">
        <v>14882.277247940001</v>
      </c>
      <c r="D80" s="17"/>
      <c r="E80" s="31">
        <v>9427.70579507</v>
      </c>
      <c r="F80" s="17"/>
    </row>
    <row r="81" spans="1:6" x14ac:dyDescent="0.25">
      <c r="A81" s="1"/>
      <c r="B81" s="28">
        <v>41425</v>
      </c>
      <c r="C81" s="55">
        <v>15240.625892709999</v>
      </c>
      <c r="D81" s="17"/>
      <c r="E81" s="31">
        <v>9427.70579507</v>
      </c>
      <c r="F81" s="17"/>
    </row>
    <row r="82" spans="1:6" x14ac:dyDescent="0.25">
      <c r="A82" s="1"/>
      <c r="B82" s="28">
        <v>41455</v>
      </c>
      <c r="C82" s="55">
        <v>15207.82796764</v>
      </c>
      <c r="D82" s="17"/>
      <c r="E82" s="31">
        <v>9427.70579507</v>
      </c>
      <c r="F82" s="30"/>
    </row>
    <row r="83" spans="1:6" x14ac:dyDescent="0.25">
      <c r="B83" s="28">
        <v>41486</v>
      </c>
      <c r="C83" s="55">
        <v>15378.853228510001</v>
      </c>
      <c r="E83" s="31">
        <v>9427.70579507</v>
      </c>
    </row>
    <row r="84" spans="1:6" x14ac:dyDescent="0.25">
      <c r="B84" s="28">
        <v>41517</v>
      </c>
      <c r="C84" s="55">
        <v>15279.53522844</v>
      </c>
      <c r="E84" s="31">
        <v>9427.70579507</v>
      </c>
    </row>
    <row r="85" spans="1:6" x14ac:dyDescent="0.25">
      <c r="B85" s="28">
        <v>41547</v>
      </c>
      <c r="C85" s="55">
        <v>15559.486370319999</v>
      </c>
      <c r="E85" s="31">
        <v>9427.70579507</v>
      </c>
    </row>
    <row r="86" spans="1:6" x14ac:dyDescent="0.25">
      <c r="B86" s="28">
        <v>41578</v>
      </c>
      <c r="C86" s="55">
        <v>15696.28620472</v>
      </c>
      <c r="E86" s="31">
        <v>9427.70579507</v>
      </c>
    </row>
    <row r="87" spans="1:6" x14ac:dyDescent="0.25">
      <c r="B87" s="28">
        <v>41608</v>
      </c>
      <c r="C87" s="55">
        <v>15556.511541450007</v>
      </c>
      <c r="E87" s="31">
        <v>9427.70579507</v>
      </c>
    </row>
    <row r="88" spans="1:6" x14ac:dyDescent="0.25">
      <c r="B88" s="28">
        <v>41639</v>
      </c>
      <c r="C88" s="55">
        <v>15419.12583219</v>
      </c>
      <c r="E88" s="31">
        <v>9427.70579507</v>
      </c>
    </row>
    <row r="89" spans="1:6" x14ac:dyDescent="0.25">
      <c r="B89" s="28">
        <v>41670</v>
      </c>
      <c r="C89" s="55">
        <v>15561.222301709999</v>
      </c>
      <c r="E89" s="31">
        <v>9427.70579507</v>
      </c>
    </row>
    <row r="90" spans="1:6" x14ac:dyDescent="0.25">
      <c r="B90" s="28">
        <v>41698</v>
      </c>
      <c r="C90" s="55">
        <v>15773.88736891</v>
      </c>
      <c r="E90" s="31">
        <v>9427.70579507</v>
      </c>
    </row>
    <row r="91" spans="1:6" x14ac:dyDescent="0.25">
      <c r="B91" s="28">
        <v>41729</v>
      </c>
      <c r="C91" s="55">
        <v>15724.42952591</v>
      </c>
      <c r="E91" s="31">
        <v>9427.70579507</v>
      </c>
    </row>
  </sheetData>
  <mergeCells count="1">
    <mergeCell ref="B1:E2"/>
  </mergeCells>
  <conditionalFormatting sqref="C79:C80">
    <cfRule type="cellIs" dxfId="42" priority="43" operator="lessThan">
      <formula>0</formula>
    </cfRule>
  </conditionalFormatting>
  <conditionalFormatting sqref="C75:C78">
    <cfRule type="cellIs" dxfId="41" priority="42" operator="lessThan">
      <formula>0</formula>
    </cfRule>
  </conditionalFormatting>
  <conditionalFormatting sqref="C79:C80">
    <cfRule type="cellIs" dxfId="40" priority="41" operator="lessThan">
      <formula>0</formula>
    </cfRule>
  </conditionalFormatting>
  <conditionalFormatting sqref="C79:C80">
    <cfRule type="cellIs" dxfId="39" priority="40" operator="lessThan">
      <formula>0</formula>
    </cfRule>
  </conditionalFormatting>
  <conditionalFormatting sqref="C76:C78">
    <cfRule type="cellIs" dxfId="38" priority="39" operator="lessThan">
      <formula>0</formula>
    </cfRule>
  </conditionalFormatting>
  <conditionalFormatting sqref="C76:C78">
    <cfRule type="cellIs" dxfId="37" priority="38" operator="lessThan">
      <formula>0</formula>
    </cfRule>
  </conditionalFormatting>
  <conditionalFormatting sqref="C76:C78">
    <cfRule type="cellIs" dxfId="36" priority="37" operator="lessThan">
      <formula>0</formula>
    </cfRule>
  </conditionalFormatting>
  <conditionalFormatting sqref="C77:C78">
    <cfRule type="cellIs" dxfId="35" priority="36" operator="lessThan">
      <formula>0</formula>
    </cfRule>
  </conditionalFormatting>
  <conditionalFormatting sqref="C77:C78">
    <cfRule type="cellIs" dxfId="34" priority="35" operator="lessThan">
      <formula>0</formula>
    </cfRule>
  </conditionalFormatting>
  <conditionalFormatting sqref="C77:C78">
    <cfRule type="cellIs" dxfId="33" priority="34" operator="lessThan">
      <formula>0</formula>
    </cfRule>
  </conditionalFormatting>
  <conditionalFormatting sqref="C81">
    <cfRule type="cellIs" dxfId="32" priority="33" operator="lessThan">
      <formula>0</formula>
    </cfRule>
  </conditionalFormatting>
  <conditionalFormatting sqref="C81">
    <cfRule type="cellIs" dxfId="31" priority="32" operator="lessThan">
      <formula>0</formula>
    </cfRule>
  </conditionalFormatting>
  <conditionalFormatting sqref="C81">
    <cfRule type="cellIs" dxfId="30" priority="31" operator="lessThan">
      <formula>0</formula>
    </cfRule>
  </conditionalFormatting>
  <conditionalFormatting sqref="C80">
    <cfRule type="cellIs" dxfId="29" priority="30" operator="lessThan">
      <formula>0</formula>
    </cfRule>
  </conditionalFormatting>
  <conditionalFormatting sqref="C80">
    <cfRule type="cellIs" dxfId="28" priority="29" operator="lessThan">
      <formula>0</formula>
    </cfRule>
  </conditionalFormatting>
  <conditionalFormatting sqref="C80">
    <cfRule type="cellIs" dxfId="27" priority="28" operator="lessThan">
      <formula>0</formula>
    </cfRule>
  </conditionalFormatting>
  <conditionalFormatting sqref="C82">
    <cfRule type="cellIs" dxfId="26" priority="27" operator="lessThan">
      <formula>0</formula>
    </cfRule>
  </conditionalFormatting>
  <conditionalFormatting sqref="C82">
    <cfRule type="cellIs" dxfId="25" priority="26" operator="lessThan">
      <formula>0</formula>
    </cfRule>
  </conditionalFormatting>
  <conditionalFormatting sqref="C82">
    <cfRule type="cellIs" dxfId="24" priority="25" operator="lessThan">
      <formula>0</formula>
    </cfRule>
  </conditionalFormatting>
  <conditionalFormatting sqref="C83">
    <cfRule type="cellIs" dxfId="23" priority="24" operator="lessThan">
      <formula>0</formula>
    </cfRule>
  </conditionalFormatting>
  <conditionalFormatting sqref="C83">
    <cfRule type="cellIs" dxfId="22" priority="23" operator="lessThan">
      <formula>0</formula>
    </cfRule>
  </conditionalFormatting>
  <conditionalFormatting sqref="C83">
    <cfRule type="cellIs" dxfId="21" priority="22" operator="lessThan">
      <formula>0</formula>
    </cfRule>
  </conditionalFormatting>
  <conditionalFormatting sqref="C84:C85">
    <cfRule type="cellIs" dxfId="20" priority="21" operator="lessThan">
      <formula>0</formula>
    </cfRule>
  </conditionalFormatting>
  <conditionalFormatting sqref="C84:C85">
    <cfRule type="cellIs" dxfId="19" priority="20" operator="lessThan">
      <formula>0</formula>
    </cfRule>
  </conditionalFormatting>
  <conditionalFormatting sqref="C84:C85">
    <cfRule type="cellIs" dxfId="18" priority="19" operator="lessThan">
      <formula>0</formula>
    </cfRule>
  </conditionalFormatting>
  <conditionalFormatting sqref="C86">
    <cfRule type="cellIs" dxfId="17" priority="18" operator="lessThan">
      <formula>0</formula>
    </cfRule>
  </conditionalFormatting>
  <conditionalFormatting sqref="C86">
    <cfRule type="cellIs" dxfId="16" priority="17" operator="lessThan">
      <formula>0</formula>
    </cfRule>
  </conditionalFormatting>
  <conditionalFormatting sqref="C86">
    <cfRule type="cellIs" dxfId="15" priority="16" operator="lessThan">
      <formula>0</formula>
    </cfRule>
  </conditionalFormatting>
  <conditionalFormatting sqref="C87">
    <cfRule type="cellIs" dxfId="14" priority="15" operator="lessThan">
      <formula>0</formula>
    </cfRule>
  </conditionalFormatting>
  <conditionalFormatting sqref="C87">
    <cfRule type="cellIs" dxfId="13" priority="14" operator="lessThan">
      <formula>0</formula>
    </cfRule>
  </conditionalFormatting>
  <conditionalFormatting sqref="C87">
    <cfRule type="cellIs" dxfId="12" priority="13" operator="lessThan">
      <formula>0</formula>
    </cfRule>
  </conditionalFormatting>
  <conditionalFormatting sqref="C88">
    <cfRule type="cellIs" dxfId="11" priority="12" operator="lessThan">
      <formula>0</formula>
    </cfRule>
  </conditionalFormatting>
  <conditionalFormatting sqref="C88">
    <cfRule type="cellIs" dxfId="10" priority="11" operator="lessThan">
      <formula>0</formula>
    </cfRule>
  </conditionalFormatting>
  <conditionalFormatting sqref="C88">
    <cfRule type="cellIs" dxfId="9" priority="10" operator="lessThan">
      <formula>0</formula>
    </cfRule>
  </conditionalFormatting>
  <conditionalFormatting sqref="C89">
    <cfRule type="cellIs" dxfId="8" priority="9" operator="lessThan">
      <formula>0</formula>
    </cfRule>
  </conditionalFormatting>
  <conditionalFormatting sqref="C89">
    <cfRule type="cellIs" dxfId="7" priority="8" operator="lessThan">
      <formula>0</formula>
    </cfRule>
  </conditionalFormatting>
  <conditionalFormatting sqref="C89">
    <cfRule type="cellIs" dxfId="6" priority="7" operator="lessThan">
      <formula>0</formula>
    </cfRule>
  </conditionalFormatting>
  <conditionalFormatting sqref="C90">
    <cfRule type="cellIs" dxfId="5" priority="6" operator="lessThan">
      <formula>0</formula>
    </cfRule>
  </conditionalFormatting>
  <conditionalFormatting sqref="C90">
    <cfRule type="cellIs" dxfId="4" priority="5" operator="lessThan">
      <formula>0</formula>
    </cfRule>
  </conditionalFormatting>
  <conditionalFormatting sqref="C90">
    <cfRule type="cellIs" dxfId="3" priority="4" operator="lessThan">
      <formula>0</formula>
    </cfRule>
  </conditionalFormatting>
  <conditionalFormatting sqref="C91">
    <cfRule type="cellIs" dxfId="2" priority="3" operator="lessThan">
      <formula>0</formula>
    </cfRule>
  </conditionalFormatting>
  <conditionalFormatting sqref="C91">
    <cfRule type="cellIs" dxfId="1" priority="2" operator="lessThan">
      <formula>0</formula>
    </cfRule>
  </conditionalFormatting>
  <conditionalFormatting sqref="C91">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34" zoomScale="84" zoomScaleNormal="84" workbookViewId="0">
      <selection activeCell="G64" sqref="G64"/>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46" t="s">
        <v>61</v>
      </c>
      <c r="B1" s="146"/>
      <c r="C1" s="148" t="s">
        <v>17</v>
      </c>
      <c r="D1" s="132" t="s">
        <v>62</v>
      </c>
    </row>
    <row r="2" spans="1:4" x14ac:dyDescent="0.25">
      <c r="A2" s="147"/>
      <c r="B2" s="147"/>
      <c r="C2" s="149"/>
      <c r="D2" s="133"/>
    </row>
    <row r="3" spans="1:4" x14ac:dyDescent="0.25">
      <c r="A3" s="60" t="s">
        <v>63</v>
      </c>
      <c r="B3" s="32"/>
      <c r="C3" s="90"/>
      <c r="D3" s="90"/>
    </row>
    <row r="4" spans="1:4" x14ac:dyDescent="0.25">
      <c r="A4" s="61" t="s">
        <v>22</v>
      </c>
      <c r="B4" s="2"/>
      <c r="C4" s="103">
        <v>4854.2563139599988</v>
      </c>
      <c r="D4" s="62">
        <v>0.30870794428258119</v>
      </c>
    </row>
    <row r="5" spans="1:4" x14ac:dyDescent="0.25">
      <c r="A5" s="61" t="s">
        <v>26</v>
      </c>
      <c r="B5" s="2"/>
      <c r="C5" s="103">
        <v>2774.6821766599996</v>
      </c>
      <c r="D5" s="62">
        <v>0.1764567784216276</v>
      </c>
    </row>
    <row r="6" spans="1:4" x14ac:dyDescent="0.25">
      <c r="A6" s="61" t="s">
        <v>24</v>
      </c>
      <c r="B6" s="35" t="s">
        <v>78</v>
      </c>
      <c r="C6" s="103">
        <v>2527.1148853100003</v>
      </c>
      <c r="D6" s="62">
        <v>0.16071265931434495</v>
      </c>
    </row>
    <row r="7" spans="1:4" x14ac:dyDescent="0.25">
      <c r="A7" s="63" t="s">
        <v>64</v>
      </c>
      <c r="B7" s="3"/>
      <c r="C7" s="103">
        <v>1173.53384822</v>
      </c>
      <c r="D7" s="64">
        <v>7.4631251091577241E-2</v>
      </c>
    </row>
    <row r="8" spans="1:4" x14ac:dyDescent="0.25">
      <c r="A8" s="38" t="s">
        <v>65</v>
      </c>
      <c r="B8" s="39"/>
      <c r="C8" s="104">
        <v>11329.58722415</v>
      </c>
      <c r="D8" s="65">
        <v>0.72050863311013102</v>
      </c>
    </row>
    <row r="9" spans="1:4" x14ac:dyDescent="0.25">
      <c r="C9" s="90"/>
      <c r="D9" s="90"/>
    </row>
    <row r="10" spans="1:4" x14ac:dyDescent="0.25">
      <c r="A10" s="60" t="s">
        <v>66</v>
      </c>
      <c r="C10" s="90"/>
      <c r="D10" s="90"/>
    </row>
    <row r="11" spans="1:4" x14ac:dyDescent="0.25">
      <c r="A11" s="61" t="s">
        <v>22</v>
      </c>
      <c r="B11" s="102"/>
      <c r="C11" s="103">
        <v>483.94698055000009</v>
      </c>
      <c r="D11" s="62">
        <v>3.0776759166529652E-2</v>
      </c>
    </row>
    <row r="12" spans="1:4" x14ac:dyDescent="0.25">
      <c r="A12" s="61" t="s">
        <v>24</v>
      </c>
      <c r="B12" s="102"/>
      <c r="C12" s="103">
        <v>159.88937387999999</v>
      </c>
      <c r="D12" s="62">
        <v>1.0168214599870955E-2</v>
      </c>
    </row>
    <row r="13" spans="1:4" x14ac:dyDescent="0.25">
      <c r="A13" s="1" t="s">
        <v>102</v>
      </c>
      <c r="B13" s="102"/>
      <c r="C13" s="103">
        <v>1.1110690000000001E-2</v>
      </c>
      <c r="D13" s="62">
        <v>7.0658779586835321E-7</v>
      </c>
    </row>
    <row r="14" spans="1:4" x14ac:dyDescent="0.25">
      <c r="A14" s="44" t="s">
        <v>67</v>
      </c>
      <c r="B14" s="59"/>
      <c r="C14" s="104">
        <v>643.84746512000015</v>
      </c>
      <c r="D14" s="79">
        <v>4.0945680354196483E-2</v>
      </c>
    </row>
    <row r="15" spans="1:4" x14ac:dyDescent="0.25">
      <c r="A15" s="38"/>
      <c r="B15" s="4"/>
      <c r="C15" s="105"/>
      <c r="D15" s="65"/>
    </row>
    <row r="16" spans="1:4" x14ac:dyDescent="0.25">
      <c r="A16" s="60" t="s">
        <v>68</v>
      </c>
      <c r="B16" s="32"/>
      <c r="C16" s="91"/>
      <c r="D16" s="90"/>
    </row>
    <row r="17" spans="1:4" x14ac:dyDescent="0.25">
      <c r="A17" s="66" t="s">
        <v>40</v>
      </c>
      <c r="B17" s="66"/>
      <c r="C17" s="123">
        <v>807.29816201999995</v>
      </c>
      <c r="D17" s="78">
        <v>5.1340378402267045E-2</v>
      </c>
    </row>
    <row r="18" spans="1:4" x14ac:dyDescent="0.25">
      <c r="A18" s="66" t="s">
        <v>24</v>
      </c>
      <c r="B18" s="66"/>
      <c r="C18" s="123">
        <v>364.26984676999996</v>
      </c>
      <c r="D18" s="78">
        <v>2.3165854517632749E-2</v>
      </c>
    </row>
    <row r="19" spans="1:4" x14ac:dyDescent="0.25">
      <c r="A19" s="66" t="s">
        <v>26</v>
      </c>
      <c r="B19" s="66"/>
      <c r="C19" s="123">
        <v>291.73644575999998</v>
      </c>
      <c r="D19" s="78">
        <v>1.8553070257925092E-2</v>
      </c>
    </row>
    <row r="20" spans="1:4" x14ac:dyDescent="0.25">
      <c r="A20" s="66" t="s">
        <v>87</v>
      </c>
      <c r="B20" s="66"/>
      <c r="C20" s="123">
        <v>192.34781011000001</v>
      </c>
      <c r="D20" s="78">
        <v>1.2232418975394817E-2</v>
      </c>
    </row>
    <row r="21" spans="1:4" x14ac:dyDescent="0.25">
      <c r="A21" s="66" t="s">
        <v>41</v>
      </c>
      <c r="B21" s="66"/>
      <c r="C21" s="123">
        <v>184.23210850999999</v>
      </c>
      <c r="D21" s="78">
        <v>1.171629840093281E-2</v>
      </c>
    </row>
    <row r="22" spans="1:4" x14ac:dyDescent="0.25">
      <c r="A22" s="66" t="s">
        <v>39</v>
      </c>
      <c r="B22" s="66"/>
      <c r="C22" s="123">
        <v>184.21682055000002</v>
      </c>
      <c r="D22" s="78">
        <v>1.1715326158348442E-2</v>
      </c>
    </row>
    <row r="23" spans="1:4" x14ac:dyDescent="0.25">
      <c r="A23" s="66" t="s">
        <v>32</v>
      </c>
      <c r="B23" s="66"/>
      <c r="C23" s="123">
        <v>149.90454698999997</v>
      </c>
      <c r="D23" s="78">
        <v>9.5332264196290283E-3</v>
      </c>
    </row>
    <row r="24" spans="1:4" x14ac:dyDescent="0.25">
      <c r="A24" s="66" t="s">
        <v>42</v>
      </c>
      <c r="B24" s="66"/>
      <c r="C24" s="123">
        <v>138.3103026</v>
      </c>
      <c r="D24" s="78">
        <v>8.7958868315126202E-3</v>
      </c>
    </row>
    <row r="25" spans="1:4" x14ac:dyDescent="0.25">
      <c r="A25" s="66" t="s">
        <v>43</v>
      </c>
      <c r="B25" s="66"/>
      <c r="C25" s="123">
        <v>133.58960153000001</v>
      </c>
      <c r="D25" s="78">
        <v>8.495672374624284E-3</v>
      </c>
    </row>
    <row r="26" spans="1:4" x14ac:dyDescent="0.25">
      <c r="A26" s="66" t="s">
        <v>33</v>
      </c>
      <c r="B26" s="66"/>
      <c r="C26" s="123">
        <v>44.680223120000001</v>
      </c>
      <c r="D26" s="78">
        <v>2.8414527246522973E-3</v>
      </c>
    </row>
    <row r="27" spans="1:4" x14ac:dyDescent="0.25">
      <c r="A27" s="66" t="s">
        <v>103</v>
      </c>
      <c r="B27" s="66"/>
      <c r="C27" s="123">
        <v>0.64706303000000309</v>
      </c>
      <c r="D27" s="78">
        <v>4.1150175205644315E-5</v>
      </c>
    </row>
    <row r="28" spans="1:4" x14ac:dyDescent="0.25">
      <c r="A28" s="44" t="s">
        <v>69</v>
      </c>
      <c r="B28" s="67"/>
      <c r="C28" s="104">
        <v>2491.2329309899997</v>
      </c>
      <c r="D28" s="79">
        <v>0.15843073523812481</v>
      </c>
    </row>
    <row r="30" spans="1:4" x14ac:dyDescent="0.25">
      <c r="A30" s="60" t="s">
        <v>70</v>
      </c>
      <c r="B30" s="39"/>
      <c r="C30" s="92"/>
      <c r="D30" s="90"/>
    </row>
    <row r="31" spans="1:4" x14ac:dyDescent="0.25">
      <c r="A31" s="1" t="s">
        <v>22</v>
      </c>
      <c r="B31" s="35"/>
      <c r="C31" s="123">
        <v>651.44914496039996</v>
      </c>
      <c r="D31" s="78">
        <v>4.1429111554538225E-2</v>
      </c>
    </row>
    <row r="32" spans="1:4" x14ac:dyDescent="0.25">
      <c r="A32" s="1" t="s">
        <v>39</v>
      </c>
      <c r="B32" s="35"/>
      <c r="C32" s="123">
        <v>97.5541832051602</v>
      </c>
      <c r="D32" s="78">
        <v>6.2039887071524509E-3</v>
      </c>
    </row>
    <row r="33" spans="1:4" x14ac:dyDescent="0.25">
      <c r="A33" s="1" t="s">
        <v>26</v>
      </c>
      <c r="B33" s="35"/>
      <c r="C33" s="123">
        <v>91.147390827300995</v>
      </c>
      <c r="D33" s="78">
        <v>5.7965467476649929E-3</v>
      </c>
    </row>
    <row r="34" spans="1:4" x14ac:dyDescent="0.25">
      <c r="A34" s="1" t="s">
        <v>24</v>
      </c>
      <c r="B34" s="35"/>
      <c r="C34" s="123">
        <v>47.746333238692202</v>
      </c>
      <c r="D34" s="78">
        <v>3.0364429539410614E-3</v>
      </c>
    </row>
    <row r="35" spans="1:4" x14ac:dyDescent="0.25">
      <c r="A35" s="1" t="s">
        <v>71</v>
      </c>
      <c r="B35" s="35"/>
      <c r="C35" s="123">
        <v>46.371293400679392</v>
      </c>
      <c r="D35" s="78">
        <v>2.9489968665808121E-3</v>
      </c>
    </row>
    <row r="36" spans="1:4" x14ac:dyDescent="0.25">
      <c r="A36" s="1" t="s">
        <v>40</v>
      </c>
      <c r="B36" s="35"/>
      <c r="C36" s="123">
        <v>46.2369055653107</v>
      </c>
      <c r="D36" s="78">
        <v>2.9404504302762546E-3</v>
      </c>
    </row>
    <row r="37" spans="1:4" x14ac:dyDescent="0.25">
      <c r="A37" s="1" t="s">
        <v>64</v>
      </c>
      <c r="B37" s="35"/>
      <c r="C37" s="123">
        <v>43.062442396001401</v>
      </c>
      <c r="D37" s="78">
        <v>2.7385694549392119E-3</v>
      </c>
    </row>
    <row r="38" spans="1:4" x14ac:dyDescent="0.25">
      <c r="A38" s="1" t="s">
        <v>104</v>
      </c>
      <c r="B38" s="35"/>
      <c r="C38" s="123">
        <v>38.9501658230418</v>
      </c>
      <c r="D38" s="78">
        <v>2.4770479437019629E-3</v>
      </c>
    </row>
    <row r="39" spans="1:4" x14ac:dyDescent="0.25">
      <c r="A39" s="1" t="s">
        <v>38</v>
      </c>
      <c r="B39" s="35"/>
      <c r="C39" s="123">
        <v>36.3860442192004</v>
      </c>
      <c r="D39" s="78">
        <v>2.313981830580571E-3</v>
      </c>
    </row>
    <row r="40" spans="1:4" x14ac:dyDescent="0.25">
      <c r="A40" s="1" t="s">
        <v>86</v>
      </c>
      <c r="B40" s="35"/>
      <c r="C40" s="123">
        <v>20.944266725731801</v>
      </c>
      <c r="D40" s="78">
        <v>1.3319571747401576E-3</v>
      </c>
    </row>
    <row r="41" spans="1:4" x14ac:dyDescent="0.25">
      <c r="A41" s="1" t="s">
        <v>79</v>
      </c>
      <c r="B41" s="35"/>
      <c r="C41" s="123">
        <v>16.492711400702749</v>
      </c>
      <c r="D41" s="78">
        <v>1.0488591254472419E-3</v>
      </c>
    </row>
    <row r="42" spans="1:4" x14ac:dyDescent="0.25">
      <c r="A42" s="1" t="s">
        <v>33</v>
      </c>
      <c r="B42" s="35"/>
      <c r="C42" s="123">
        <v>15.314698359694908</v>
      </c>
      <c r="D42" s="78">
        <v>9.7394301869330429E-4</v>
      </c>
    </row>
    <row r="43" spans="1:4" x14ac:dyDescent="0.25">
      <c r="A43" s="1" t="s">
        <v>82</v>
      </c>
      <c r="B43" s="35"/>
      <c r="C43" s="123">
        <v>14.361063890981601</v>
      </c>
      <c r="D43" s="78">
        <v>9.1329633722597649E-4</v>
      </c>
    </row>
    <row r="44" spans="1:4" x14ac:dyDescent="0.25">
      <c r="A44" s="1" t="s">
        <v>32</v>
      </c>
      <c r="B44" s="35"/>
      <c r="C44" s="123">
        <v>14.186473551843919</v>
      </c>
      <c r="D44" s="78">
        <v>9.0219321015545231E-4</v>
      </c>
    </row>
    <row r="45" spans="1:4" x14ac:dyDescent="0.25">
      <c r="A45" s="1" t="s">
        <v>83</v>
      </c>
      <c r="C45" s="123">
        <v>12.001766589232249</v>
      </c>
      <c r="D45" s="78">
        <v>7.6325608947887637E-4</v>
      </c>
    </row>
    <row r="46" spans="1:4" x14ac:dyDescent="0.25">
      <c r="A46" s="66" t="s">
        <v>103</v>
      </c>
      <c r="B46"/>
      <c r="C46" s="123">
        <v>67.557021496025868</v>
      </c>
      <c r="D46" s="78">
        <v>4.2963098524311152E-3</v>
      </c>
    </row>
    <row r="47" spans="1:4" x14ac:dyDescent="0.25">
      <c r="A47" s="44" t="s">
        <v>80</v>
      </c>
      <c r="B47" s="67"/>
      <c r="C47" s="124">
        <v>1259.7619056499998</v>
      </c>
      <c r="D47" s="125">
        <v>8.0114951297547643E-2</v>
      </c>
    </row>
    <row r="48" spans="1:4" ht="15.75" thickBot="1" x14ac:dyDescent="0.3">
      <c r="A48" s="68"/>
      <c r="B48" s="68"/>
      <c r="C48" s="93"/>
      <c r="D48" s="93"/>
    </row>
    <row r="49" spans="1:5" x14ac:dyDescent="0.25">
      <c r="A49" s="4" t="s">
        <v>72</v>
      </c>
      <c r="C49" s="106">
        <v>15724.42952591</v>
      </c>
      <c r="D49" s="65">
        <v>1</v>
      </c>
    </row>
    <row r="50" spans="1:5" x14ac:dyDescent="0.25">
      <c r="E50" s="2"/>
    </row>
    <row r="51" spans="1:5" x14ac:dyDescent="0.25">
      <c r="A51" s="54" t="s">
        <v>84</v>
      </c>
      <c r="C51" s="120"/>
      <c r="E51" s="2"/>
    </row>
    <row r="52" spans="1:5" x14ac:dyDescent="0.25">
      <c r="A52" s="114"/>
      <c r="B52" s="2"/>
      <c r="C52" s="115"/>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6"/>
      <c r="B1" s="16"/>
      <c r="C1" s="16"/>
      <c r="D1" s="15"/>
    </row>
    <row r="2" spans="1:4" x14ac:dyDescent="0.25">
      <c r="A2" s="2"/>
      <c r="B2" s="2"/>
      <c r="C2" s="2"/>
    </row>
    <row r="3" spans="1:4" ht="15" customHeight="1" x14ac:dyDescent="0.25">
      <c r="A3" s="152" t="s">
        <v>73</v>
      </c>
      <c r="B3" s="154" t="s">
        <v>20</v>
      </c>
      <c r="C3" s="154" t="s">
        <v>21</v>
      </c>
      <c r="D3" s="71"/>
    </row>
    <row r="4" spans="1:4" ht="15" customHeight="1" x14ac:dyDescent="0.25">
      <c r="A4" s="152"/>
      <c r="B4" s="154"/>
      <c r="C4" s="154"/>
      <c r="D4" s="94" t="s">
        <v>74</v>
      </c>
    </row>
    <row r="5" spans="1:4" x14ac:dyDescent="0.25">
      <c r="A5" s="153"/>
      <c r="B5" s="155"/>
      <c r="C5" s="155"/>
      <c r="D5" s="95"/>
    </row>
    <row r="6" spans="1:4" x14ac:dyDescent="0.25">
      <c r="A6" s="33" t="s">
        <v>23</v>
      </c>
      <c r="B6" s="80">
        <v>0.63597448876598339</v>
      </c>
      <c r="C6" s="80">
        <v>0</v>
      </c>
      <c r="D6" s="80">
        <v>0.63597448876598339</v>
      </c>
    </row>
    <row r="7" spans="1:4" x14ac:dyDescent="0.25">
      <c r="A7" s="33" t="s">
        <v>25</v>
      </c>
      <c r="B7" s="80">
        <v>0</v>
      </c>
      <c r="C7" s="80">
        <v>0</v>
      </c>
      <c r="D7" s="80">
        <v>0</v>
      </c>
    </row>
    <row r="8" spans="1:4" x14ac:dyDescent="0.25">
      <c r="A8" s="36" t="s">
        <v>27</v>
      </c>
      <c r="B8" s="80">
        <v>0</v>
      </c>
      <c r="C8" s="80">
        <v>1.6950511870000295E-2</v>
      </c>
      <c r="D8" s="80">
        <v>1.6950511870000295E-2</v>
      </c>
    </row>
    <row r="9" spans="1:4" x14ac:dyDescent="0.25">
      <c r="A9" s="36" t="s">
        <v>28</v>
      </c>
      <c r="B9" s="80">
        <v>0.19183353479434789</v>
      </c>
      <c r="C9" s="80">
        <v>0</v>
      </c>
      <c r="D9" s="80">
        <v>0.19183353479434789</v>
      </c>
    </row>
    <row r="10" spans="1:4" x14ac:dyDescent="0.25">
      <c r="A10" s="36" t="s">
        <v>29</v>
      </c>
      <c r="B10" s="80">
        <v>0</v>
      </c>
      <c r="C10" s="80">
        <v>5.5099674161142302E-2</v>
      </c>
      <c r="D10" s="80">
        <v>5.5099674161142302E-2</v>
      </c>
    </row>
    <row r="11" spans="1:4" x14ac:dyDescent="0.25">
      <c r="A11" s="36" t="s">
        <v>30</v>
      </c>
      <c r="B11" s="80">
        <v>0</v>
      </c>
      <c r="C11" s="80">
        <v>9.6042940462784818E-2</v>
      </c>
      <c r="D11" s="80">
        <v>9.6042940462784818E-2</v>
      </c>
    </row>
    <row r="12" spans="1:4" x14ac:dyDescent="0.25">
      <c r="A12" s="36" t="s">
        <v>31</v>
      </c>
      <c r="B12" s="80">
        <v>0</v>
      </c>
      <c r="C12" s="80">
        <v>4.0988076953558331E-3</v>
      </c>
      <c r="D12" s="80">
        <v>4.0988076953558331E-3</v>
      </c>
    </row>
    <row r="13" spans="1:4" x14ac:dyDescent="0.25">
      <c r="A13" s="36" t="s">
        <v>92</v>
      </c>
      <c r="B13" s="80">
        <v>0</v>
      </c>
      <c r="C13" s="80">
        <v>4.2250385443889017E-8</v>
      </c>
      <c r="D13" s="80">
        <v>4.2250385443889017E-8</v>
      </c>
    </row>
    <row r="14" spans="1:4" s="4" customFormat="1" x14ac:dyDescent="0.25">
      <c r="A14" s="81" t="s">
        <v>74</v>
      </c>
      <c r="B14" s="82">
        <v>0.82780802356033134</v>
      </c>
      <c r="C14" s="82">
        <v>0.17219197643966871</v>
      </c>
      <c r="D14" s="82">
        <v>0.99999999999999989</v>
      </c>
    </row>
    <row r="15" spans="1:4" x14ac:dyDescent="0.25">
      <c r="A15" s="34"/>
      <c r="B15" s="37"/>
      <c r="C15" s="37"/>
      <c r="D15" s="37"/>
    </row>
    <row r="16" spans="1:4" x14ac:dyDescent="0.25">
      <c r="A16" s="52"/>
      <c r="B16" s="57"/>
      <c r="C16" s="57"/>
      <c r="D16" s="57"/>
    </row>
    <row r="17" spans="1:3" x14ac:dyDescent="0.25">
      <c r="A17" s="2"/>
      <c r="B17" s="2"/>
      <c r="C17" s="40"/>
    </row>
    <row r="18" spans="1:3" hidden="1" x14ac:dyDescent="0.25">
      <c r="A18" s="41"/>
      <c r="B18" s="42"/>
      <c r="C18" s="42"/>
    </row>
    <row r="19" spans="1:3" hidden="1" x14ac:dyDescent="0.25">
      <c r="A19" s="43"/>
      <c r="B19" s="42"/>
      <c r="C19" s="42"/>
    </row>
    <row r="20" spans="1:3" hidden="1" x14ac:dyDescent="0.25">
      <c r="A20" s="43"/>
      <c r="B20" s="42"/>
      <c r="C20" s="42"/>
    </row>
    <row r="21" spans="1:3" hidden="1" x14ac:dyDescent="0.25">
      <c r="A21" s="43"/>
      <c r="B21" s="42"/>
      <c r="C21" s="42"/>
    </row>
    <row r="22" spans="1:3" hidden="1" x14ac:dyDescent="0.25">
      <c r="A22" s="43"/>
      <c r="B22" s="42"/>
      <c r="C22" s="42"/>
    </row>
    <row r="23" spans="1:3" hidden="1" x14ac:dyDescent="0.25">
      <c r="A23" s="43"/>
      <c r="B23" s="42"/>
      <c r="C23" s="42"/>
    </row>
    <row r="24" spans="1:3" hidden="1" x14ac:dyDescent="0.25">
      <c r="A24" s="43"/>
      <c r="B24" s="42"/>
      <c r="C24" s="42"/>
    </row>
    <row r="25" spans="1:3" hidden="1" x14ac:dyDescent="0.25">
      <c r="A25" s="43"/>
      <c r="B25" s="42"/>
      <c r="C25" s="42"/>
    </row>
    <row r="26" spans="1:3" hidden="1" x14ac:dyDescent="0.25">
      <c r="A26" s="43"/>
      <c r="B26" s="42"/>
      <c r="C26" s="42"/>
    </row>
    <row r="27" spans="1:3" hidden="1" x14ac:dyDescent="0.25">
      <c r="A27" s="43"/>
      <c r="B27" s="42"/>
      <c r="C27" s="42"/>
    </row>
    <row r="28" spans="1:3" hidden="1" x14ac:dyDescent="0.25">
      <c r="A28" s="43"/>
      <c r="B28" s="42"/>
      <c r="C28" s="42"/>
    </row>
    <row r="29" spans="1:3" hidden="1" x14ac:dyDescent="0.25">
      <c r="A29" s="43"/>
      <c r="B29" s="42"/>
      <c r="C29" s="42"/>
    </row>
    <row r="30" spans="1:3" hidden="1" x14ac:dyDescent="0.25">
      <c r="A30" s="43"/>
      <c r="B30" s="42"/>
      <c r="C30" s="42"/>
    </row>
    <row r="31" spans="1:3" hidden="1" x14ac:dyDescent="0.25">
      <c r="A31" s="43"/>
      <c r="B31" s="42"/>
      <c r="C31" s="42"/>
    </row>
    <row r="32" spans="1:3" ht="15" hidden="1" customHeight="1" x14ac:dyDescent="0.25">
      <c r="A32" s="43"/>
      <c r="B32" s="42"/>
      <c r="C32" s="42"/>
    </row>
    <row r="33" spans="1:4" hidden="1" x14ac:dyDescent="0.25">
      <c r="A33" s="43"/>
      <c r="B33" s="42"/>
      <c r="C33" s="42"/>
    </row>
    <row r="34" spans="1:4" hidden="1" x14ac:dyDescent="0.25">
      <c r="A34" s="43"/>
      <c r="B34" s="42"/>
      <c r="C34" s="42"/>
    </row>
    <row r="35" spans="1:4" hidden="1" x14ac:dyDescent="0.25">
      <c r="A35" s="43"/>
      <c r="B35" s="42"/>
      <c r="C35" s="42"/>
    </row>
    <row r="36" spans="1:4" hidden="1" x14ac:dyDescent="0.25">
      <c r="A36" s="43"/>
      <c r="B36" s="42"/>
      <c r="C36" s="42"/>
    </row>
    <row r="37" spans="1:4" hidden="1" x14ac:dyDescent="0.25">
      <c r="A37" s="43"/>
      <c r="B37" s="42"/>
      <c r="C37" s="42"/>
    </row>
    <row r="38" spans="1:4" hidden="1" x14ac:dyDescent="0.25">
      <c r="A38" s="43"/>
      <c r="B38" s="42"/>
      <c r="C38" s="42"/>
    </row>
    <row r="39" spans="1:4" hidden="1" x14ac:dyDescent="0.25">
      <c r="A39" s="34"/>
      <c r="B39" s="42"/>
      <c r="C39" s="42"/>
    </row>
    <row r="40" spans="1:4" hidden="1" x14ac:dyDescent="0.25">
      <c r="A40" s="34"/>
      <c r="B40" s="42"/>
      <c r="C40" s="42"/>
    </row>
    <row r="41" spans="1:4" hidden="1" x14ac:dyDescent="0.25">
      <c r="A41" s="2"/>
      <c r="B41" s="42"/>
      <c r="C41" s="42"/>
    </row>
    <row r="42" spans="1:4" hidden="1" x14ac:dyDescent="0.25">
      <c r="A42" s="38"/>
      <c r="B42" s="45"/>
      <c r="C42" s="46"/>
    </row>
    <row r="43" spans="1:4" hidden="1" x14ac:dyDescent="0.25">
      <c r="A43" s="2"/>
      <c r="B43" s="2"/>
      <c r="C43" s="2"/>
      <c r="D43" s="2"/>
    </row>
    <row r="44" spans="1:4" hidden="1" x14ac:dyDescent="0.25">
      <c r="A44" s="7"/>
      <c r="B44" s="47"/>
      <c r="C44" s="48"/>
      <c r="D44" s="2"/>
    </row>
    <row r="45" spans="1:4" hidden="1" x14ac:dyDescent="0.25">
      <c r="A45" s="7"/>
      <c r="B45" s="47"/>
      <c r="C45" s="49"/>
      <c r="D45" s="2"/>
    </row>
    <row r="46" spans="1:4" hidden="1" x14ac:dyDescent="0.25">
      <c r="A46" s="150"/>
      <c r="B46" s="151"/>
      <c r="C46" s="2"/>
      <c r="D46" s="2"/>
    </row>
    <row r="47" spans="1:4" hidden="1" x14ac:dyDescent="0.25">
      <c r="A47" s="150"/>
      <c r="B47" s="151"/>
      <c r="C47" s="2"/>
      <c r="D47" s="2"/>
    </row>
    <row r="48" spans="1:4" ht="15" hidden="1" customHeight="1" x14ac:dyDescent="0.25">
      <c r="A48" s="36"/>
      <c r="B48" s="50"/>
      <c r="C48" s="2"/>
      <c r="D48" s="2"/>
    </row>
    <row r="49" spans="1:4" ht="15" hidden="1" customHeight="1" x14ac:dyDescent="0.25">
      <c r="A49" s="36"/>
      <c r="B49" s="50"/>
      <c r="C49" s="2"/>
      <c r="D49" s="2"/>
    </row>
    <row r="50" spans="1:4" hidden="1" x14ac:dyDescent="0.25">
      <c r="A50" s="36"/>
      <c r="B50" s="50"/>
      <c r="C50" s="2"/>
      <c r="D50" s="2"/>
    </row>
    <row r="51" spans="1:4" hidden="1" x14ac:dyDescent="0.25">
      <c r="A51" s="36"/>
      <c r="B51" s="50"/>
      <c r="C51" s="2"/>
      <c r="D51" s="2"/>
    </row>
    <row r="52" spans="1:4" hidden="1" x14ac:dyDescent="0.25">
      <c r="A52" s="7"/>
      <c r="B52" s="51"/>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5" x14ac:dyDescent="0.25"/>
  <cols>
    <col min="1" max="1" width="35.7109375" bestFit="1" customWidth="1"/>
  </cols>
  <sheetData>
    <row r="1" spans="1:4" x14ac:dyDescent="0.25">
      <c r="A1" s="146" t="s">
        <v>18</v>
      </c>
      <c r="B1" s="146"/>
      <c r="C1" s="146"/>
      <c r="D1" s="156" t="s">
        <v>19</v>
      </c>
    </row>
    <row r="2" spans="1:4" x14ac:dyDescent="0.25">
      <c r="A2" s="147"/>
      <c r="B2" s="147"/>
      <c r="C2" s="147"/>
      <c r="D2" s="130"/>
    </row>
    <row r="3" spans="1:4" x14ac:dyDescent="0.25">
      <c r="A3" s="72" t="s">
        <v>75</v>
      </c>
      <c r="B3" s="1"/>
      <c r="C3" s="1"/>
      <c r="D3" s="73">
        <v>5.70431203364772</v>
      </c>
    </row>
    <row r="4" spans="1:4" x14ac:dyDescent="0.25">
      <c r="A4" s="69" t="s">
        <v>48</v>
      </c>
      <c r="B4" s="1"/>
      <c r="C4" s="1"/>
      <c r="D4" s="73">
        <v>5.1759615399860497</v>
      </c>
    </row>
    <row r="5" spans="1:4" x14ac:dyDescent="0.25">
      <c r="A5" s="70" t="s">
        <v>7</v>
      </c>
      <c r="B5" s="3"/>
      <c r="C5" s="3"/>
      <c r="D5" s="74">
        <v>0.19087576304720999</v>
      </c>
    </row>
    <row r="6" spans="1:4" x14ac:dyDescent="0.25">
      <c r="A6" s="59" t="s">
        <v>72</v>
      </c>
      <c r="B6" s="1"/>
      <c r="C6" s="1"/>
      <c r="D6" s="75">
        <v>4.8290394312380602</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 sqref="C3:D6"/>
    </sheetView>
  </sheetViews>
  <sheetFormatPr baseColWidth="10" defaultRowHeight="15" x14ac:dyDescent="0.25"/>
  <cols>
    <col min="1" max="1" width="35.7109375" bestFit="1" customWidth="1"/>
    <col min="2" max="2" width="11.5703125" customWidth="1"/>
  </cols>
  <sheetData>
    <row r="1" spans="1:4" ht="15" customHeight="1" x14ac:dyDescent="0.25">
      <c r="A1" s="158" t="s">
        <v>76</v>
      </c>
      <c r="B1" s="158"/>
      <c r="C1" s="132" t="s">
        <v>17</v>
      </c>
      <c r="D1" s="132" t="s">
        <v>62</v>
      </c>
    </row>
    <row r="2" spans="1:4" x14ac:dyDescent="0.25">
      <c r="A2" s="159"/>
      <c r="B2" s="159"/>
      <c r="C2" s="133"/>
      <c r="D2" s="133"/>
    </row>
    <row r="3" spans="1:4" x14ac:dyDescent="0.25">
      <c r="A3" s="157" t="s">
        <v>77</v>
      </c>
      <c r="B3" s="157"/>
      <c r="C3" s="83">
        <v>13820.82015514</v>
      </c>
      <c r="D3" s="76">
        <v>0.87893936834825581</v>
      </c>
    </row>
    <row r="4" spans="1:4" x14ac:dyDescent="0.25">
      <c r="A4" s="69" t="s">
        <v>48</v>
      </c>
      <c r="B4" s="69"/>
      <c r="C4" s="84">
        <v>643.84746512000004</v>
      </c>
      <c r="D4" s="62">
        <v>4.0945680354196469E-2</v>
      </c>
    </row>
    <row r="5" spans="1:4" x14ac:dyDescent="0.25">
      <c r="A5" s="3" t="s">
        <v>44</v>
      </c>
      <c r="B5" s="70"/>
      <c r="C5" s="85">
        <v>1259.76190565</v>
      </c>
      <c r="D5" s="64">
        <v>8.0114951297547657E-2</v>
      </c>
    </row>
    <row r="6" spans="1:4" x14ac:dyDescent="0.25">
      <c r="A6" s="4" t="s">
        <v>72</v>
      </c>
      <c r="B6" s="46"/>
      <c r="C6" s="86">
        <v>15724.42952591</v>
      </c>
      <c r="D6" s="77">
        <v>0.99999999999999989</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2012-03-30T18:30:48Z</dcterms:created>
  <dcterms:modified xsi:type="dcterms:W3CDTF">2014-05-05T23:22:18Z</dcterms:modified>
</cp:coreProperties>
</file>