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20\2020 11 FRP\"/>
    </mc:Choice>
  </mc:AlternateContent>
  <bookViews>
    <workbookView xWindow="0" yWindow="0" windowWidth="20430" windowHeight="5295" tabRatio="81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activo'!$B$1:$E$16</definedName>
    <definedName name="_xlnm.Print_Area" localSheetId="5">'Composición por monedas'!$B$1:$M$16</definedName>
    <definedName name="_xlnm.Print_Area" localSheetId="7">'Composición por país'!$A$1:$I$40</definedName>
    <definedName name="_xlnm.Print_Area" localSheetId="6">'Composición por riesgo'!$A$1:$H$19</definedName>
    <definedName name="_xlnm.Print_Area" localSheetId="4">Duración!$A$1:$C$14</definedName>
    <definedName name="_xlnm.Print_Area" localSheetId="2">Rentabilidad!$B$1:$K$37</definedName>
    <definedName name="_xlnm.Print_Area" localSheetId="0">'Valor de Mercado'!$C$3:$J$47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J13" i="7"/>
  <c r="I13" i="7"/>
  <c r="J12" i="7"/>
  <c r="I12" i="7"/>
  <c r="J11" i="7"/>
  <c r="I11" i="7"/>
  <c r="J10" i="7"/>
  <c r="I10" i="7"/>
  <c r="J9" i="7"/>
  <c r="I9" i="7"/>
  <c r="J8" i="7"/>
  <c r="I8" i="7"/>
  <c r="J7" i="7"/>
  <c r="I7" i="7"/>
  <c r="J6" i="7"/>
  <c r="I6" i="7"/>
  <c r="J5" i="7"/>
  <c r="I5" i="7"/>
</calcChain>
</file>

<file path=xl/sharedStrings.xml><?xml version="1.0" encoding="utf-8"?>
<sst xmlns="http://schemas.openxmlformats.org/spreadsheetml/2006/main" count="275" uniqueCount="154">
  <si>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</si>
  <si>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</si>
  <si>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</si>
  <si>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</si>
  <si>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</si>
  <si>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</si>
  <si>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</si>
  <si>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</si>
  <si>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</si>
  <si>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</si>
  <si>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</si>
  <si>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</si>
  <si>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</si>
  <si>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</si>
  <si>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</si>
  <si>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</si>
  <si>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</si>
  <si>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</si>
  <si>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</si>
  <si>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</si>
  <si>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</si>
  <si>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</si>
  <si>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</si>
  <si>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</si>
  <si>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</si>
  <si>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</si>
  <si>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</si>
  <si>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</si>
  <si>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</si>
  <si>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</si>
  <si>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</si>
  <si>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</si>
  <si>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</si>
  <si>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</si>
  <si>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</si>
  <si>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</si>
  <si>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</si>
  <si>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</si>
  <si>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</si>
  <si>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</si>
  <si>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</si>
  <si>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</si>
  <si>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</si>
  <si>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</si>
  <si>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</si>
  <si>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</si>
  <si>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</si>
  <si>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</si>
  <si>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</si>
  <si>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</si>
  <si>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</si>
  <si>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</si>
  <si>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</si>
  <si>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</si>
  <si>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</si>
  <si>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</si>
  <si>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</si>
  <si>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</si>
  <si>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</si>
  <si>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</si>
  <si>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</si>
  <si>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</si>
  <si>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</si>
  <si>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</si>
  <si>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</si>
  <si>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</si>
  <si>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</si>
  <si>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</si>
  <si>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</si>
  <si>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</si>
  <si>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2012 </t>
    </r>
    <r>
      <rPr>
        <b/>
        <vertAlign val="superscript"/>
        <sz val="11"/>
        <color theme="0"/>
        <rFont val="Calibri"/>
        <family val="2"/>
        <scheme val="minor"/>
      </rPr>
      <t>(1)</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</si>
  <si>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</si>
  <si>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</si>
  <si>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</si>
  <si>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</si>
  <si>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</si>
  <si>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</si>
  <si>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</si>
  <si>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</si>
  <si>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</si>
  <si>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</si>
  <si>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</si>
  <si>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</si>
  <si>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</si>
  <si>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</si>
  <si>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</si>
  <si>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</si>
  <si>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</si>
  <si>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</si>
  <si>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</si>
  <si>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</si>
  <si>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</si>
  <si>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</si>
  <si>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</si>
  <si>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</si>
  <si>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</si>
  <si>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</si>
  <si>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</si>
  <si>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</si>
  <si>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</si>
  <si>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t xml:space="preserve">(3) A partir de 2012, representa efectivo, efectivo equivalentes y transacciones no liquidadas. </t>
  </si>
  <si>
    <t>Desde el inicio</t>
  </si>
  <si>
    <t>T1</t>
  </si>
  <si>
    <t>CNY</t>
  </si>
  <si>
    <t>T2</t>
  </si>
  <si>
    <t>(b) Los retornos para MBS de agencias de EE.UU. y Bonos de alto rendimiento son calculados a partir del 22 de enero de 2019.</t>
  </si>
  <si>
    <t>T3</t>
  </si>
  <si>
    <t>Octubre</t>
  </si>
  <si>
    <t xml:space="preserve">T3 </t>
  </si>
  <si>
    <t xml:space="preserve">(1) Entre el 1° de enero y mediados de marzo se implementó la política de inversión que considera las siguientes clases de activos: bonos soberanos y otros activos relacionados, bonos indexados a inflación, bonos corporativos y acciones. </t>
  </si>
  <si>
    <t xml:space="preserve">(2) En línea con la nueva política de inversión definida a finales de 2017, el 22 de enero de 2019 se comenzó a invertir en MBS de Agencias de EE.UU. y en Bonos de Alto Rendimiento. </t>
  </si>
  <si>
    <t>(3) En octubre de 2020 se comienza a invertir en el Portafolio de Corto Plazo del FRP compuesto de Letras y Bonos Soberanos.</t>
  </si>
  <si>
    <t>(4) En enero de 2012 se inició la inversión en otros activos relacionados.</t>
  </si>
  <si>
    <r>
      <t xml:space="preserve">Bonos Soberanos y Otros Activos Relacionados </t>
    </r>
    <r>
      <rPr>
        <vertAlign val="superscript"/>
        <sz val="11"/>
        <color theme="1"/>
        <rFont val="Calibri"/>
        <family val="2"/>
        <scheme val="minor"/>
      </rPr>
      <t>(4)</t>
    </r>
  </si>
  <si>
    <r>
      <t xml:space="preserve">2019 </t>
    </r>
    <r>
      <rPr>
        <b/>
        <vertAlign val="superscript"/>
        <sz val="13"/>
        <color theme="0"/>
        <rFont val="Calibri"/>
        <family val="2"/>
        <scheme val="minor"/>
      </rPr>
      <t>(2)</t>
    </r>
  </si>
  <si>
    <t>Letras y Bonos Soberanos</t>
  </si>
  <si>
    <t>Total USD</t>
  </si>
  <si>
    <t>Largo Plazo</t>
  </si>
  <si>
    <t>Compuesto</t>
  </si>
  <si>
    <t>Largo plazo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</si>
  <si>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La  medición de la rentabilidad desde el inicio para la clase de activo Letras y Bonos Soberanos se calcula a partir del 1 de octubre de 2020. Para el retorno del portafolio total, tipo de cambio y retorno en pesos desde el inicio se calcula a partir del 31 de marzo de 2007.</t>
  </si>
  <si>
    <t xml:space="preserve">(d) Los retornos del portafolio de Corto Plazo se calculan a partir del 1 de octubre de 2020. </t>
  </si>
  <si>
    <t>(e) El retorno en CLP corresponde a la suma de la variación porcentual de la paridad peso-dólar al retorno en dólares.</t>
  </si>
  <si>
    <t xml:space="preserve">(a) Time Weighted Return (rentabilidad que se calcula como la tasa de crecimiento que tienen los fondos que se mantuvieron invertidos durante todo el período). </t>
  </si>
  <si>
    <t>Total Largo Plazo</t>
  </si>
  <si>
    <t>Total Corto Plazo</t>
  </si>
  <si>
    <t>Total Compuesto</t>
  </si>
  <si>
    <t>Bonos Soberanos y Otros Activos Relacionados(1)</t>
  </si>
  <si>
    <t>Bonos Corporativos(2)</t>
  </si>
  <si>
    <t>Sovereign and Government Related Bonds</t>
  </si>
  <si>
    <t>Inflation Indexed Sov. Bonds</t>
  </si>
  <si>
    <t>High Yield Bonds</t>
  </si>
  <si>
    <t>Equities</t>
  </si>
  <si>
    <t>Sovereign Bills and Bonds</t>
  </si>
  <si>
    <t>Portfolio Total</t>
  </si>
  <si>
    <t>Long Term</t>
  </si>
  <si>
    <t>Short Term</t>
  </si>
  <si>
    <t>Composite</t>
  </si>
  <si>
    <t>Corto Plazo</t>
  </si>
  <si>
    <t>Composición por Riesgo de Crédito</t>
  </si>
  <si>
    <t>Noviembre</t>
  </si>
  <si>
    <t>Composición</t>
  </si>
  <si>
    <r>
      <t>Letras y Bonos Soberanos</t>
    </r>
    <r>
      <rPr>
        <vertAlign val="superscript"/>
        <sz val="13"/>
        <color theme="1"/>
        <rFont val="Calibri"/>
        <family val="2"/>
        <scheme val="minor"/>
      </rPr>
      <t xml:space="preserve"> (3)</t>
    </r>
  </si>
  <si>
    <t>Soberano</t>
  </si>
  <si>
    <r>
      <t>Soberano y Otros Activos Relacionados</t>
    </r>
    <r>
      <rPr>
        <vertAlign val="superscript"/>
        <sz val="13"/>
        <color theme="1"/>
        <rFont val="Calibri"/>
        <family val="2"/>
        <scheme val="minor"/>
      </rPr>
      <t>(2)</t>
    </r>
  </si>
  <si>
    <r>
      <t>Bancario</t>
    </r>
    <r>
      <rPr>
        <vertAlign val="superscript"/>
        <sz val="13"/>
        <color theme="1"/>
        <rFont val="Calibri"/>
        <family val="2"/>
        <scheme val="minor"/>
      </rPr>
      <t>(3)</t>
    </r>
  </si>
  <si>
    <r>
      <t>Total en CLP</t>
    </r>
    <r>
      <rPr>
        <b/>
        <vertAlign val="superscript"/>
        <sz val="12"/>
        <color theme="1"/>
        <rFont val="Calibri"/>
        <family val="2"/>
        <scheme val="minor"/>
      </rPr>
      <t>(e)</t>
    </r>
  </si>
  <si>
    <r>
      <t>Retornos</t>
    </r>
    <r>
      <rPr>
        <b/>
        <vertAlign val="superscript"/>
        <sz val="12"/>
        <color theme="0"/>
        <rFont val="Calibri"/>
        <family val="2"/>
        <scheme val="minor"/>
      </rPr>
      <t xml:space="preserve"> (a)</t>
    </r>
  </si>
  <si>
    <r>
      <t>Últimos 3 años anualizado</t>
    </r>
    <r>
      <rPr>
        <b/>
        <vertAlign val="superscript"/>
        <sz val="12"/>
        <color theme="0"/>
        <rFont val="Calibri"/>
        <family val="2"/>
        <scheme val="minor"/>
      </rPr>
      <t xml:space="preserve"> (b)</t>
    </r>
  </si>
  <si>
    <r>
      <t xml:space="preserve">Desde el Inicio </t>
    </r>
    <r>
      <rPr>
        <b/>
        <vertAlign val="superscript"/>
        <sz val="12"/>
        <color theme="0"/>
        <rFont val="Calibri"/>
        <family val="2"/>
        <scheme val="minor"/>
      </rPr>
      <t>(c)</t>
    </r>
  </si>
  <si>
    <r>
      <t>Corto Plazo</t>
    </r>
    <r>
      <rPr>
        <b/>
        <vertAlign val="superscript"/>
        <sz val="12"/>
        <color theme="0"/>
        <rFont val="Calibri"/>
        <family val="2"/>
        <scheme val="minor"/>
      </rPr>
      <t>(d)</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</si>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</sst>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5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theme="1" tint="0.34998626667073579"/>
      </bottom>
      <diagonal/>
    </border>
    <border>
      <left style="thin">
        <color theme="0"/>
      </left>
      <right/>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style="thin">
        <color theme="0"/>
      </bottom>
      <diagonal/>
    </border>
    <border>
      <left/>
      <right style="thin">
        <color theme="0"/>
      </right>
      <top/>
      <bottom style="thin">
        <color theme="0"/>
      </bottom>
      <diagonal/>
    </border>
    <border>
      <left/>
      <right style="thin">
        <color theme="0"/>
      </right>
      <top style="thin">
        <color theme="0"/>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53">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5" fillId="2" borderId="0" xfId="0" applyFont="1" applyFill="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3" fillId="2" borderId="0" xfId="0" applyNumberFormat="1" applyFont="1" applyFill="1" applyAlignment="1">
      <alignment horizontal="right" indent="2"/>
    </xf>
    <xf numFmtId="2" fontId="6" fillId="2" borderId="36" xfId="0" applyNumberFormat="1" applyFont="1" applyFill="1" applyBorder="1"/>
    <xf numFmtId="4" fontId="116"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9" fillId="2" borderId="0" xfId="0" applyNumberFormat="1" applyFont="1" applyFill="1" applyBorder="1" applyAlignment="1">
      <alignment horizontal="right" indent="2"/>
    </xf>
    <xf numFmtId="4" fontId="119"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0" xfId="0" applyFont="1" applyFill="1" applyBorder="1" applyAlignment="1">
      <alignment horizontal="left" vertical="center" wrapText="1"/>
    </xf>
    <xf numFmtId="0" fontId="118"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0" fillId="2" borderId="0" xfId="2" applyNumberFormat="1" applyFont="1" applyFill="1" applyAlignment="1">
      <alignment horizontal="left" vertical="center"/>
    </xf>
    <xf numFmtId="0" fontId="120" fillId="2" borderId="0" xfId="0" applyFont="1" applyFill="1" applyAlignment="1">
      <alignment horizontal="left"/>
    </xf>
    <xf numFmtId="171" fontId="120" fillId="2" borderId="0" xfId="2" applyNumberFormat="1" applyFont="1" applyFill="1" applyBorder="1" applyAlignment="1">
      <alignment horizontal="left" vertical="center"/>
    </xf>
    <xf numFmtId="171" fontId="120" fillId="2" borderId="1" xfId="2" applyNumberFormat="1" applyFont="1" applyFill="1" applyBorder="1"/>
    <xf numFmtId="0" fontId="122" fillId="2" borderId="3" xfId="0" applyFont="1" applyFill="1" applyBorder="1" applyAlignment="1">
      <alignment horizontal="left"/>
    </xf>
    <xf numFmtId="171" fontId="12" fillId="2" borderId="0" xfId="2" applyNumberFormat="1" applyFont="1" applyFill="1" applyBorder="1"/>
    <xf numFmtId="0" fontId="0" fillId="2" borderId="0" xfId="0" applyFont="1" applyFill="1" applyBorder="1" applyAlignment="1">
      <alignment horizontal="left" vertical="center" wrapText="1"/>
    </xf>
    <xf numFmtId="0" fontId="122" fillId="2" borderId="0" xfId="0" applyFont="1" applyFill="1"/>
    <xf numFmtId="0" fontId="118" fillId="2" borderId="0" xfId="0" applyFont="1" applyFill="1"/>
    <xf numFmtId="0" fontId="121" fillId="3" borderId="0" xfId="0" applyFont="1" applyFill="1" applyBorder="1" applyAlignment="1">
      <alignment vertical="center" wrapText="1"/>
    </xf>
    <xf numFmtId="171" fontId="120" fillId="2" borderId="0" xfId="2" applyNumberFormat="1" applyFont="1" applyFill="1" applyBorder="1" applyAlignment="1">
      <alignment horizontal="center" vertical="center"/>
    </xf>
    <xf numFmtId="171" fontId="120" fillId="2" borderId="0" xfId="2" applyNumberFormat="1" applyFont="1" applyFill="1" applyAlignment="1">
      <alignment horizontal="center" vertical="center"/>
    </xf>
    <xf numFmtId="171" fontId="122" fillId="2" borderId="0" xfId="2" applyNumberFormat="1" applyFont="1" applyFill="1" applyBorder="1" applyAlignment="1">
      <alignment horizontal="center" vertical="center"/>
    </xf>
    <xf numFmtId="171" fontId="122" fillId="2" borderId="0" xfId="2" applyNumberFormat="1" applyFont="1" applyFill="1" applyAlignment="1">
      <alignment horizontal="center" vertical="center"/>
    </xf>
    <xf numFmtId="171" fontId="118" fillId="2" borderId="0" xfId="0" applyNumberFormat="1" applyFont="1" applyFill="1"/>
    <xf numFmtId="171" fontId="118" fillId="2" borderId="1" xfId="0" applyNumberFormat="1" applyFont="1" applyFill="1" applyBorder="1"/>
    <xf numFmtId="171" fontId="124" fillId="2" borderId="0" xfId="0" applyNumberFormat="1" applyFont="1" applyFill="1"/>
    <xf numFmtId="171" fontId="118" fillId="2" borderId="0" xfId="0" applyNumberFormat="1" applyFont="1" applyFill="1" applyAlignment="1">
      <alignment horizontal="center"/>
    </xf>
    <xf numFmtId="171" fontId="118" fillId="2" borderId="1" xfId="0" applyNumberFormat="1" applyFont="1" applyFill="1" applyBorder="1" applyAlignment="1">
      <alignment horizontal="center"/>
    </xf>
    <xf numFmtId="171" fontId="124" fillId="2" borderId="0" xfId="0" applyNumberFormat="1" applyFont="1" applyFill="1" applyAlignment="1">
      <alignment horizontal="center"/>
    </xf>
    <xf numFmtId="0" fontId="2" fillId="3" borderId="1" xfId="0" applyFont="1" applyFill="1" applyBorder="1" applyAlignment="1">
      <alignment horizontal="center"/>
    </xf>
    <xf numFmtId="4" fontId="126" fillId="2" borderId="0" xfId="0" applyNumberFormat="1" applyFont="1" applyFill="1" applyAlignment="1">
      <alignment horizontal="right" indent="2"/>
    </xf>
    <xf numFmtId="4" fontId="126" fillId="2" borderId="3" xfId="0" applyNumberFormat="1" applyFont="1" applyFill="1" applyBorder="1" applyAlignment="1">
      <alignment horizontal="right" indent="2"/>
    </xf>
    <xf numFmtId="4" fontId="126" fillId="2" borderId="1" xfId="0" applyNumberFormat="1" applyFont="1" applyFill="1" applyBorder="1" applyAlignment="1">
      <alignment horizontal="right" indent="2"/>
    </xf>
    <xf numFmtId="4" fontId="122" fillId="2" borderId="0" xfId="0" applyNumberFormat="1" applyFont="1" applyFill="1" applyAlignment="1">
      <alignment horizontal="right" indent="2"/>
    </xf>
    <xf numFmtId="2" fontId="6" fillId="2" borderId="0" xfId="0" applyNumberFormat="1" applyFont="1" applyFill="1"/>
    <xf numFmtId="4" fontId="6" fillId="2" borderId="0" xfId="0" applyNumberFormat="1" applyFont="1" applyFill="1" applyBorder="1"/>
    <xf numFmtId="2" fontId="113" fillId="2" borderId="1" xfId="0" applyNumberFormat="1" applyFont="1" applyFill="1" applyBorder="1" applyAlignment="1">
      <alignment horizontal="right" indent="2"/>
    </xf>
    <xf numFmtId="40" fontId="119" fillId="2" borderId="0" xfId="0" applyNumberFormat="1" applyFont="1" applyFill="1" applyBorder="1" applyAlignment="1">
      <alignment horizontal="right" indent="1"/>
    </xf>
    <xf numFmtId="0" fontId="2" fillId="3" borderId="1" xfId="0" applyFont="1" applyFill="1" applyBorder="1" applyAlignment="1">
      <alignment horizontal="center"/>
    </xf>
    <xf numFmtId="4" fontId="6" fillId="2" borderId="0" xfId="0" applyNumberFormat="1" applyFont="1" applyFill="1"/>
    <xf numFmtId="40" fontId="6" fillId="2" borderId="0" xfId="0" applyNumberFormat="1" applyFont="1" applyFill="1" applyBorder="1"/>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0" fontId="0" fillId="2" borderId="0" xfId="0" applyFont="1" applyFill="1" applyBorder="1" applyAlignment="1">
      <alignment horizontal="left" vertical="top" wrapText="1"/>
    </xf>
    <xf numFmtId="49" fontId="9" fillId="2" borderId="0" xfId="0" applyNumberFormat="1" applyFont="1" applyFill="1" applyBorder="1" applyAlignment="1">
      <alignment horizontal="left" vertical="center" wrapText="1"/>
    </xf>
    <xf numFmtId="49" fontId="0" fillId="2" borderId="0" xfId="0" applyNumberFormat="1" applyFill="1"/>
    <xf numFmtId="49" fontId="9" fillId="0" borderId="0" xfId="0" applyNumberFormat="1" applyFont="1" applyAlignment="1">
      <alignment vertical="center"/>
    </xf>
    <xf numFmtId="171" fontId="6" fillId="2" borderId="0" xfId="0" applyNumberFormat="1" applyFont="1" applyFill="1"/>
    <xf numFmtId="49" fontId="6" fillId="2" borderId="0" xfId="0" applyNumberFormat="1" applyFont="1" applyFill="1"/>
    <xf numFmtId="171" fontId="0" fillId="2" borderId="0" xfId="0" applyNumberFormat="1" applyFill="1"/>
    <xf numFmtId="0" fontId="0" fillId="2" borderId="1" xfId="2" applyNumberFormat="1" applyFont="1" applyFill="1" applyBorder="1"/>
    <xf numFmtId="0" fontId="3" fillId="2" borderId="0" xfId="2" applyNumberFormat="1" applyFont="1" applyFill="1"/>
    <xf numFmtId="0" fontId="3" fillId="2" borderId="1" xfId="0" applyFont="1" applyFill="1" applyBorder="1"/>
    <xf numFmtId="0" fontId="3" fillId="2" borderId="1" xfId="2" applyNumberFormat="1" applyFont="1" applyFill="1" applyBorder="1"/>
    <xf numFmtId="40" fontId="3" fillId="2" borderId="1" xfId="0" applyNumberFormat="1" applyFont="1" applyFill="1" applyBorder="1" applyAlignment="1">
      <alignment horizontal="right"/>
    </xf>
    <xf numFmtId="171" fontId="3" fillId="2" borderId="1" xfId="2" applyNumberFormat="1" applyFont="1" applyFill="1" applyBorder="1" applyAlignment="1">
      <alignment horizontal="right"/>
    </xf>
    <xf numFmtId="0" fontId="1" fillId="2" borderId="0" xfId="2" applyNumberFormat="1" applyFont="1" applyFill="1"/>
    <xf numFmtId="171" fontId="1" fillId="2" borderId="1" xfId="2" applyNumberFormat="1" applyFont="1" applyFill="1" applyBorder="1"/>
    <xf numFmtId="172" fontId="3" fillId="2" borderId="1" xfId="0" applyNumberFormat="1" applyFont="1" applyFill="1" applyBorder="1" applyAlignment="1">
      <alignment horizontal="right" indent="2"/>
    </xf>
    <xf numFmtId="0" fontId="1" fillId="2" borderId="1" xfId="2" applyNumberFormat="1" applyFont="1" applyFill="1" applyBorder="1"/>
    <xf numFmtId="0" fontId="122" fillId="2" borderId="0" xfId="2" applyNumberFormat="1" applyFont="1" applyFill="1"/>
    <xf numFmtId="0" fontId="120" fillId="2" borderId="0" xfId="0" applyFont="1" applyFill="1"/>
    <xf numFmtId="0" fontId="122" fillId="2" borderId="1" xfId="0" applyFont="1" applyFill="1" applyBorder="1"/>
    <xf numFmtId="0" fontId="122" fillId="2" borderId="1" xfId="2" applyNumberFormat="1" applyFont="1" applyFill="1" applyBorder="1"/>
    <xf numFmtId="171" fontId="122" fillId="2" borderId="1" xfId="2" applyNumberFormat="1" applyFont="1" applyFill="1" applyBorder="1" applyAlignment="1">
      <alignment horizontal="center" vertical="center"/>
    </xf>
    <xf numFmtId="0" fontId="2" fillId="3" borderId="1" xfId="0" applyFont="1" applyFill="1" applyBorder="1" applyAlignment="1">
      <alignment horizontal="left" vertical="center"/>
    </xf>
    <xf numFmtId="0" fontId="121" fillId="3" borderId="41" xfId="0" applyFont="1" applyFill="1" applyBorder="1" applyAlignment="1">
      <alignment vertical="center" wrapText="1"/>
    </xf>
    <xf numFmtId="0" fontId="121" fillId="3" borderId="42" xfId="0" applyFont="1" applyFill="1" applyBorder="1" applyAlignment="1">
      <alignment vertical="center" wrapText="1"/>
    </xf>
    <xf numFmtId="0" fontId="117" fillId="3" borderId="49" xfId="0" applyFont="1" applyFill="1" applyBorder="1" applyAlignment="1">
      <alignment horizontal="center" vertical="center" wrapText="1"/>
    </xf>
    <xf numFmtId="0" fontId="121" fillId="3" borderId="49" xfId="0" applyFont="1" applyFill="1" applyBorder="1" applyAlignment="1">
      <alignment horizontal="center" vertical="center"/>
    </xf>
    <xf numFmtId="39" fontId="120" fillId="2" borderId="0" xfId="1" applyNumberFormat="1" applyFont="1" applyFill="1" applyAlignment="1">
      <alignment horizontal="center" vertical="center"/>
    </xf>
    <xf numFmtId="39" fontId="120" fillId="2" borderId="1" xfId="1" applyNumberFormat="1" applyFont="1" applyFill="1" applyBorder="1" applyAlignment="1">
      <alignment horizontal="center" vertical="center"/>
    </xf>
    <xf numFmtId="39" fontId="122" fillId="2" borderId="3" xfId="1" applyNumberFormat="1" applyFont="1" applyFill="1" applyBorder="1" applyAlignment="1">
      <alignment horizontal="center" vertical="center"/>
    </xf>
    <xf numFmtId="39" fontId="120" fillId="2" borderId="41" xfId="1" applyNumberFormat="1" applyFont="1" applyFill="1" applyBorder="1" applyAlignment="1">
      <alignment horizontal="center" vertical="center"/>
    </xf>
    <xf numFmtId="39" fontId="120" fillId="2" borderId="0" xfId="1" applyNumberFormat="1" applyFont="1" applyFill="1" applyBorder="1" applyAlignment="1">
      <alignment horizontal="center" vertical="center"/>
    </xf>
    <xf numFmtId="39" fontId="120" fillId="2" borderId="42" xfId="1" applyNumberFormat="1" applyFont="1" applyFill="1" applyBorder="1" applyAlignment="1">
      <alignment horizontal="center" vertical="center"/>
    </xf>
    <xf numFmtId="39" fontId="120" fillId="2" borderId="39" xfId="1" applyNumberFormat="1" applyFont="1" applyFill="1" applyBorder="1" applyAlignment="1">
      <alignment horizontal="center" vertical="center"/>
    </xf>
    <xf numFmtId="39" fontId="120" fillId="2" borderId="51" xfId="1" applyNumberFormat="1" applyFont="1" applyFill="1" applyBorder="1" applyAlignment="1">
      <alignment horizontal="center" vertical="center"/>
    </xf>
    <xf numFmtId="39" fontId="120" fillId="2" borderId="52" xfId="1" applyNumberFormat="1" applyFont="1" applyFill="1" applyBorder="1" applyAlignment="1">
      <alignment horizontal="center" vertical="center"/>
    </xf>
    <xf numFmtId="39" fontId="120" fillId="2" borderId="40" xfId="1" applyNumberFormat="1" applyFont="1" applyFill="1" applyBorder="1" applyAlignment="1">
      <alignment horizontal="center" vertical="center"/>
    </xf>
    <xf numFmtId="39" fontId="122" fillId="2" borderId="53" xfId="1" applyNumberFormat="1" applyFont="1" applyFill="1" applyBorder="1" applyAlignment="1">
      <alignment horizontal="center" vertical="center"/>
    </xf>
    <xf numFmtId="39" fontId="122" fillId="2" borderId="54" xfId="1" applyNumberFormat="1" applyFont="1" applyFill="1" applyBorder="1" applyAlignment="1">
      <alignment horizontal="center" vertical="center"/>
    </xf>
    <xf numFmtId="39" fontId="122" fillId="2" borderId="55" xfId="1" applyNumberFormat="1"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1" xfId="0" applyFont="1" applyFill="1" applyBorder="1" applyAlignment="1">
      <alignment horizontal="center"/>
    </xf>
    <xf numFmtId="0" fontId="0" fillId="2" borderId="0" xfId="0" applyFont="1" applyFill="1" applyBorder="1" applyAlignment="1">
      <alignment horizontal="left"/>
    </xf>
    <xf numFmtId="0" fontId="0" fillId="2" borderId="0" xfId="0" applyFont="1" applyFill="1" applyBorder="1" applyAlignment="1">
      <alignment horizontal="left" vertical="center" wrapText="1"/>
    </xf>
    <xf numFmtId="0" fontId="121" fillId="3" borderId="0" xfId="0" applyFont="1" applyFill="1" applyAlignment="1">
      <alignment horizontal="center" vertical="center"/>
    </xf>
    <xf numFmtId="0" fontId="2" fillId="3" borderId="0" xfId="0" applyFont="1" applyFill="1" applyBorder="1" applyAlignment="1">
      <alignment horizontal="center"/>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21" fillId="3" borderId="1" xfId="0" applyFont="1" applyFill="1" applyBorder="1" applyAlignment="1">
      <alignment horizontal="center" vertical="center"/>
    </xf>
    <xf numFmtId="0" fontId="2" fillId="3" borderId="1"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2" fillId="3" borderId="0" xfId="0" applyFont="1" applyFill="1" applyAlignment="1">
      <alignment horizontal="left" vertical="center" wrapText="1"/>
    </xf>
    <xf numFmtId="0" fontId="2" fillId="3" borderId="38" xfId="0" applyFont="1" applyFill="1" applyBorder="1" applyAlignment="1">
      <alignment horizontal="left" vertical="center" wrapText="1"/>
    </xf>
    <xf numFmtId="0" fontId="2" fillId="3" borderId="38" xfId="0" applyFont="1" applyFill="1" applyBorder="1" applyAlignment="1">
      <alignment horizontal="left" vertical="center"/>
    </xf>
    <xf numFmtId="0" fontId="2" fillId="3" borderId="0" xfId="0" applyFont="1" applyFill="1" applyAlignment="1">
      <alignment horizontal="left" vertical="center"/>
    </xf>
    <xf numFmtId="0" fontId="13" fillId="0" borderId="0" xfId="0" applyFont="1" applyAlignment="1">
      <alignment horizontal="left" wrapText="1"/>
    </xf>
    <xf numFmtId="49" fontId="9" fillId="2" borderId="3" xfId="0" applyNumberFormat="1" applyFont="1" applyFill="1" applyBorder="1" applyAlignment="1">
      <alignment horizontal="left" vertical="center" wrapText="1"/>
    </xf>
    <xf numFmtId="171"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41"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21" fillId="3" borderId="0" xfId="0" applyFont="1" applyFill="1" applyBorder="1" applyAlignment="1">
      <alignment horizontal="center" vertical="center" wrapText="1"/>
    </xf>
    <xf numFmtId="0" fontId="120" fillId="2" borderId="0" xfId="0" applyFont="1" applyFill="1" applyBorder="1" applyAlignment="1">
      <alignment horizontal="left" vertical="center" wrapText="1"/>
    </xf>
    <xf numFmtId="0" fontId="121" fillId="3" borderId="41" xfId="0" applyFont="1" applyFill="1" applyBorder="1" applyAlignment="1">
      <alignment horizontal="center" vertical="center" wrapText="1"/>
    </xf>
    <xf numFmtId="0" fontId="121" fillId="3" borderId="42" xfId="0" applyFont="1" applyFill="1" applyBorder="1" applyAlignment="1">
      <alignment horizontal="center" vertical="center" wrapText="1"/>
    </xf>
    <xf numFmtId="0" fontId="121" fillId="3" borderId="0" xfId="0" applyFont="1" applyFill="1" applyBorder="1" applyAlignment="1">
      <alignment horizontal="left" vertical="center"/>
    </xf>
    <xf numFmtId="0" fontId="117" fillId="3" borderId="46" xfId="0" applyFont="1" applyFill="1" applyBorder="1" applyAlignment="1">
      <alignment horizontal="center" vertical="center" wrapText="1"/>
    </xf>
    <xf numFmtId="0" fontId="117" fillId="3" borderId="47" xfId="0" applyFont="1" applyFill="1" applyBorder="1" applyAlignment="1">
      <alignment horizontal="center" vertical="center" wrapText="1"/>
    </xf>
    <xf numFmtId="0" fontId="117" fillId="3" borderId="48" xfId="0" applyFont="1" applyFill="1" applyBorder="1" applyAlignment="1">
      <alignment horizontal="center" vertical="center" wrapText="1"/>
    </xf>
    <xf numFmtId="0" fontId="117" fillId="3" borderId="41" xfId="0" applyFont="1" applyFill="1" applyBorder="1" applyAlignment="1">
      <alignment horizontal="center" vertical="center" wrapText="1"/>
    </xf>
    <xf numFmtId="0" fontId="117" fillId="3" borderId="42" xfId="0" applyFont="1" applyFill="1" applyBorder="1" applyAlignment="1">
      <alignment horizontal="left" vertical="center"/>
    </xf>
    <xf numFmtId="0" fontId="117" fillId="3" borderId="50"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7" fillId="3" borderId="45" xfId="0" applyFont="1" applyFill="1" applyBorder="1" applyAlignment="1">
      <alignment horizontal="center" vertical="center" wrapText="1"/>
    </xf>
    <xf numFmtId="0" fontId="117" fillId="3" borderId="2" xfId="0" applyFont="1" applyFill="1" applyBorder="1" applyAlignment="1">
      <alignment horizontal="center" vertical="center" wrapText="1"/>
    </xf>
    <xf numFmtId="0" fontId="117" fillId="3" borderId="43"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21" fillId="3" borderId="46" xfId="0" applyFont="1" applyFill="1" applyBorder="1" applyAlignment="1">
      <alignment horizontal="center" vertical="center"/>
    </xf>
    <xf numFmtId="0" fontId="121" fillId="3" borderId="47" xfId="0" applyFont="1" applyFill="1" applyBorder="1" applyAlignment="1">
      <alignment horizontal="center" vertical="center"/>
    </xf>
    <xf numFmtId="0" fontId="121" fillId="3" borderId="48" xfId="0" applyFont="1" applyFill="1" applyBorder="1" applyAlignment="1">
      <alignment horizontal="center" vertical="center"/>
    </xf>
    <xf numFmtId="0" fontId="121" fillId="3" borderId="1" xfId="0" applyFont="1" applyFill="1" applyBorder="1" applyAlignment="1">
      <alignment horizontal="center" vertical="center" wrapText="1"/>
    </xf>
    <xf numFmtId="0" fontId="121" fillId="3" borderId="43" xfId="0" applyFont="1" applyFill="1" applyBorder="1" applyAlignment="1">
      <alignment horizontal="center" vertical="center" wrapText="1"/>
    </xf>
    <xf numFmtId="0" fontId="121" fillId="3" borderId="40" xfId="0" applyFont="1" applyFill="1" applyBorder="1" applyAlignment="1">
      <alignment horizontal="center" vertical="center" wrapText="1"/>
    </xf>
    <xf numFmtId="4" fontId="126" fillId="2" borderId="0" xfId="0" applyNumberFormat="1" applyFont="1" applyFill="1" applyBorder="1" applyAlignment="1">
      <alignment horizontal="right" indent="2"/>
    </xf>
    <xf numFmtId="0" fontId="121" fillId="3" borderId="42" xfId="0" applyFont="1" applyFill="1" applyBorder="1" applyAlignment="1">
      <alignment horizontal="left" vertical="center"/>
    </xf>
    <xf numFmtId="0" fontId="121" fillId="3" borderId="56" xfId="0" applyFont="1" applyFill="1" applyBorder="1" applyAlignment="1">
      <alignment horizontal="left" vertical="center"/>
    </xf>
    <xf numFmtId="0" fontId="121" fillId="3" borderId="49" xfId="0" applyFont="1" applyFill="1" applyBorder="1"/>
    <xf numFmtId="0" fontId="121" fillId="3" borderId="57" xfId="0" applyFont="1" applyFill="1" applyBorder="1" applyAlignment="1">
      <alignment horizontal="left" vertical="center"/>
    </xf>
    <xf numFmtId="0" fontId="121" fillId="3" borderId="42" xfId="0" applyFont="1" applyFill="1" applyBorder="1"/>
    <xf numFmtId="0" fontId="120" fillId="2" borderId="42" xfId="0" applyFont="1" applyFill="1" applyBorder="1"/>
    <xf numFmtId="0" fontId="121" fillId="3" borderId="42" xfId="0" applyFont="1" applyFill="1" applyBorder="1" applyAlignment="1">
      <alignment vertical="center"/>
    </xf>
    <xf numFmtId="0" fontId="121" fillId="3" borderId="56" xfId="0" applyFont="1" applyFill="1" applyBorder="1" applyAlignment="1">
      <alignment vertical="center"/>
    </xf>
    <xf numFmtId="0" fontId="121" fillId="3" borderId="49" xfId="0" applyFont="1" applyFill="1" applyBorder="1" applyAlignment="1">
      <alignment vertical="center"/>
    </xf>
    <xf numFmtId="0" fontId="120" fillId="2" borderId="54" xfId="0" applyFont="1" applyFill="1" applyBorder="1"/>
    <xf numFmtId="0" fontId="122" fillId="2" borderId="54" xfId="0" applyFont="1" applyFill="1" applyBorder="1"/>
    <xf numFmtId="4" fontId="122" fillId="2" borderId="0" xfId="0" applyNumberFormat="1" applyFont="1" applyFill="1" applyBorder="1" applyAlignment="1">
      <alignment horizontal="right" indent="2"/>
    </xf>
    <xf numFmtId="10" fontId="118" fillId="2" borderId="37" xfId="2" applyNumberFormat="1" applyFont="1" applyFill="1" applyBorder="1" applyAlignment="1">
      <alignment horizontal="center"/>
    </xf>
    <xf numFmtId="10" fontId="118" fillId="2" borderId="0" xfId="2" applyNumberFormat="1" applyFont="1" applyFill="1" applyBorder="1" applyAlignment="1">
      <alignment horizontal="center"/>
    </xf>
    <xf numFmtId="10" fontId="124" fillId="2" borderId="1" xfId="2" applyNumberFormat="1" applyFont="1" applyFill="1" applyBorder="1" applyAlignment="1">
      <alignment horizontal="center"/>
    </xf>
    <xf numFmtId="10" fontId="124" fillId="0" borderId="0" xfId="0" applyNumberFormat="1" applyFont="1" applyAlignment="1">
      <alignment horizontal="center"/>
    </xf>
    <xf numFmtId="10" fontId="124" fillId="2" borderId="3" xfId="2" applyNumberFormat="1" applyFont="1" applyFill="1" applyBorder="1" applyAlignment="1">
      <alignment horizontal="center"/>
    </xf>
    <xf numFmtId="0" fontId="118" fillId="2" borderId="41" xfId="0" applyFont="1" applyFill="1" applyBorder="1" applyAlignment="1"/>
    <xf numFmtId="0" fontId="124" fillId="2" borderId="51" xfId="0" applyFont="1" applyFill="1" applyBorder="1" applyAlignment="1"/>
    <xf numFmtId="173" fontId="117" fillId="3" borderId="0" xfId="0" applyNumberFormat="1" applyFont="1" applyFill="1" applyAlignment="1">
      <alignment horizontal="center" vertical="center"/>
    </xf>
    <xf numFmtId="49" fontId="117" fillId="3" borderId="0" xfId="0" applyNumberFormat="1" applyFont="1" applyFill="1" applyAlignment="1">
      <alignment horizontal="center" vertical="center" wrapText="1"/>
    </xf>
    <xf numFmtId="173" fontId="117" fillId="3" borderId="2" xfId="0" applyNumberFormat="1" applyFont="1" applyFill="1" applyBorder="1" applyAlignment="1">
      <alignment horizontal="center" vertical="center"/>
    </xf>
    <xf numFmtId="49" fontId="117" fillId="3" borderId="2" xfId="0" applyNumberFormat="1" applyFont="1" applyFill="1" applyBorder="1" applyAlignment="1">
      <alignment horizontal="center" vertical="center" wrapText="1"/>
    </xf>
    <xf numFmtId="0" fontId="117" fillId="3" borderId="0" xfId="0" applyFont="1" applyFill="1" applyAlignment="1">
      <alignment horizontal="left" vertical="center" wrapText="1"/>
    </xf>
    <xf numFmtId="0" fontId="117" fillId="3" borderId="38" xfId="0" applyFont="1" applyFill="1" applyBorder="1" applyAlignment="1">
      <alignment horizontal="left" vertical="center" wrapText="1"/>
    </xf>
    <xf numFmtId="0" fontId="117" fillId="3" borderId="37" xfId="0" applyFont="1" applyFill="1" applyBorder="1" applyAlignment="1">
      <alignment horizontal="left" vertical="center"/>
    </xf>
    <xf numFmtId="0" fontId="117" fillId="3" borderId="38" xfId="0" applyFont="1" applyFill="1" applyBorder="1" applyAlignment="1">
      <alignment horizontal="left" vertical="center"/>
    </xf>
    <xf numFmtId="0" fontId="117" fillId="3" borderId="0" xfId="0" applyFont="1" applyFill="1" applyAlignment="1">
      <alignment horizontal="left" vertical="center"/>
    </xf>
    <xf numFmtId="0" fontId="117" fillId="3" borderId="1" xfId="0" applyFont="1" applyFill="1" applyBorder="1" applyAlignment="1">
      <alignment horizontal="left" vertical="center"/>
    </xf>
    <xf numFmtId="0" fontId="118" fillId="2" borderId="0" xfId="0" applyFont="1" applyFill="1" applyBorder="1" applyAlignment="1">
      <alignment vertical="center" wrapText="1"/>
    </xf>
    <xf numFmtId="0" fontId="118" fillId="2" borderId="41" xfId="0" applyFont="1" applyFill="1" applyBorder="1" applyAlignment="1">
      <alignment vertical="center" wrapText="1"/>
    </xf>
    <xf numFmtId="0" fontId="124" fillId="2" borderId="1" xfId="0" applyFont="1" applyFill="1" applyBorder="1" applyAlignment="1">
      <alignment vertical="center" wrapText="1"/>
    </xf>
    <xf numFmtId="0" fontId="118" fillId="2" borderId="53" xfId="0" applyFont="1" applyFill="1" applyBorder="1" applyAlignment="1">
      <alignment vertical="center" wrapText="1"/>
    </xf>
    <xf numFmtId="0" fontId="124" fillId="2" borderId="51" xfId="0" applyFont="1" applyFill="1" applyBorder="1" applyAlignment="1">
      <alignment vertical="center" wrapText="1"/>
    </xf>
    <xf numFmtId="0" fontId="124" fillId="2" borderId="53" xfId="0" applyFont="1" applyFill="1" applyBorder="1" applyAlignment="1">
      <alignment vertical="center" wrapText="1"/>
    </xf>
    <xf numFmtId="0" fontId="117" fillId="3" borderId="0" xfId="0" applyFont="1" applyFill="1" applyBorder="1" applyAlignment="1">
      <alignment horizontal="left" vertical="center" wrapText="1"/>
    </xf>
    <xf numFmtId="49" fontId="117" fillId="3" borderId="0" xfId="0" applyNumberFormat="1" applyFont="1" applyFill="1" applyBorder="1" applyAlignment="1">
      <alignment horizontal="left" vertical="center" wrapText="1"/>
    </xf>
    <xf numFmtId="49" fontId="117" fillId="3" borderId="1" xfId="0" applyNumberFormat="1" applyFont="1" applyFill="1" applyBorder="1" applyAlignment="1">
      <alignment horizontal="left" vertical="center" wrapText="1"/>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680357</xdr:colOff>
      <xdr:row>45</xdr:row>
      <xdr:rowOff>95250</xdr:rowOff>
    </xdr:from>
    <xdr:to>
      <xdr:col>9</xdr:col>
      <xdr:colOff>876368</xdr:colOff>
      <xdr:row>59</xdr:row>
      <xdr:rowOff>78025</xdr:rowOff>
    </xdr:to>
    <xdr:pic>
      <xdr:nvPicPr>
        <xdr:cNvPr id="2" name="Imagen 1"/>
        <xdr:cNvPicPr>
          <a:picLocks noChangeAspect="1"/>
        </xdr:cNvPicPr>
      </xdr:nvPicPr>
      <xdr:blipFill>
        <a:blip xmlns:r="http://schemas.openxmlformats.org/officeDocument/2006/relationships" r:embed="rId1"/>
        <a:stretch>
          <a:fillRect/>
        </a:stretch>
      </xdr:blipFill>
      <xdr:spPr>
        <a:xfrm>
          <a:off x="2231571" y="9511393"/>
          <a:ext cx="8659654" cy="2649775"/>
        </a:xfrm>
        <a:prstGeom prst="rect">
          <a:avLst/>
        </a:prstGeom>
      </xdr:spPr>
    </xdr:pic>
    <xdr:clientData/>
  </xdr:twoCellAnchor>
  <xdr:twoCellAnchor editAs="oneCell">
    <xdr:from>
      <xdr:col>2</xdr:col>
      <xdr:colOff>857250</xdr:colOff>
      <xdr:row>62</xdr:row>
      <xdr:rowOff>95250</xdr:rowOff>
    </xdr:from>
    <xdr:to>
      <xdr:col>10</xdr:col>
      <xdr:colOff>617976</xdr:colOff>
      <xdr:row>80</xdr:row>
      <xdr:rowOff>66215</xdr:rowOff>
    </xdr:to>
    <xdr:pic>
      <xdr:nvPicPr>
        <xdr:cNvPr id="3" name="Imagen 2"/>
        <xdr:cNvPicPr>
          <a:picLocks noChangeAspect="1"/>
        </xdr:cNvPicPr>
      </xdr:nvPicPr>
      <xdr:blipFill>
        <a:blip xmlns:r="http://schemas.openxmlformats.org/officeDocument/2006/relationships" r:embed="rId2"/>
        <a:stretch>
          <a:fillRect/>
        </a:stretch>
      </xdr:blipFill>
      <xdr:spPr>
        <a:xfrm>
          <a:off x="2408464" y="12749893"/>
          <a:ext cx="9190476" cy="33999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R82"/>
  <sheetViews>
    <sheetView tabSelected="1" topLeftCell="B1" zoomScale="70" zoomScaleNormal="70" workbookViewId="0">
      <selection activeCell="B14" sqref="B14"/>
    </sheetView>
  </sheetViews>
  <sheetFormatPr baseColWidth="10" defaultColWidth="9.5703125" defaultRowHeight="15" zeroHeight="1"/>
  <cols>
    <col min="1" max="1" width="9.5703125" style="25"/>
    <col min="2" max="2" width="13.5703125" style="25" bestFit="1" customWidth="1"/>
    <col min="3" max="3" width="41.710937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3" width="15.42578125" style="25" bestFit="1" customWidth="1"/>
    <col min="14" max="14" width="15" style="25" bestFit="1" customWidth="1"/>
    <col min="15" max="15" width="14" style="25" bestFit="1" customWidth="1"/>
    <col min="16" max="16" width="13.5703125" style="25" bestFit="1" customWidth="1"/>
    <col min="17" max="17" width="18.28515625" style="25" bestFit="1" customWidth="1"/>
    <col min="18" max="31" width="9.5703125" style="25"/>
    <col min="32" max="32" width="17.140625" style="25" bestFit="1" customWidth="1"/>
    <col min="33" max="33" width="9.28515625" style="25" bestFit="1" customWidth="1"/>
    <col min="34" max="34" width="17.85546875" style="25" bestFit="1" customWidth="1"/>
    <col min="35" max="35" width="35" style="25" bestFit="1" customWidth="1"/>
    <col min="36" max="16384" width="9.5703125" style="25"/>
  </cols>
  <sheetData>
    <row r="1" spans="2:35">
      <c r="AC1" s="26"/>
      <c r="AD1" s="26"/>
      <c r="AE1" s="26"/>
      <c r="AF1" s="26"/>
      <c r="AG1" s="26"/>
      <c r="AH1" s="26"/>
      <c r="AI1" s="26"/>
    </row>
    <row r="2" spans="2:35">
      <c r="AA2" s="27"/>
      <c r="AB2" s="27"/>
      <c r="AC2" s="26"/>
      <c r="AD2" s="26"/>
      <c r="AE2" s="26"/>
      <c r="AF2" s="26"/>
      <c r="AG2" s="26"/>
      <c r="AH2" s="26"/>
      <c r="AI2" s="26"/>
    </row>
    <row r="3" spans="2:35">
      <c r="AA3" s="27"/>
      <c r="AB3" s="27"/>
      <c r="AC3" s="26"/>
      <c r="AD3" s="26"/>
      <c r="AE3" s="26"/>
      <c r="AF3" s="26"/>
      <c r="AG3" s="26"/>
      <c r="AH3" s="26"/>
      <c r="AI3" s="26"/>
    </row>
    <row r="4" spans="2:35" ht="15" customHeight="1">
      <c r="B4" s="162" t="s">
        <v>72</v>
      </c>
      <c r="C4" s="28" t="s">
        <v>51</v>
      </c>
      <c r="D4" s="166">
        <v>2012</v>
      </c>
      <c r="E4" s="166">
        <v>2013</v>
      </c>
      <c r="F4" s="166">
        <v>2014</v>
      </c>
      <c r="G4" s="166">
        <v>2015</v>
      </c>
      <c r="H4" s="166">
        <v>2016</v>
      </c>
      <c r="I4" s="166">
        <v>2017</v>
      </c>
      <c r="J4" s="166">
        <v>2018</v>
      </c>
      <c r="K4" s="166">
        <v>2019</v>
      </c>
      <c r="L4" s="161">
        <v>2020</v>
      </c>
      <c r="M4" s="161"/>
      <c r="N4" s="161"/>
      <c r="O4" s="161"/>
      <c r="P4" s="161"/>
      <c r="Q4" s="168" t="s">
        <v>101</v>
      </c>
    </row>
    <row r="5" spans="2:35">
      <c r="B5" s="163"/>
      <c r="C5" s="29" t="s">
        <v>69</v>
      </c>
      <c r="D5" s="167"/>
      <c r="E5" s="167"/>
      <c r="F5" s="167"/>
      <c r="G5" s="167"/>
      <c r="H5" s="167"/>
      <c r="I5" s="167"/>
      <c r="J5" s="167"/>
      <c r="K5" s="167"/>
      <c r="L5" s="30" t="s">
        <v>102</v>
      </c>
      <c r="M5" s="30" t="s">
        <v>104</v>
      </c>
      <c r="N5" s="102" t="s">
        <v>106</v>
      </c>
      <c r="O5" s="111" t="s">
        <v>107</v>
      </c>
      <c r="P5" s="157" t="s">
        <v>140</v>
      </c>
      <c r="Q5" s="169"/>
    </row>
    <row r="6" spans="2:35" ht="18.75">
      <c r="B6" s="1"/>
      <c r="C6" s="27" t="s">
        <v>151</v>
      </c>
      <c r="D6" s="31">
        <v>4405.5954183100002</v>
      </c>
      <c r="E6" s="31">
        <v>5883.2542653299997</v>
      </c>
      <c r="F6" s="31">
        <v>7335.11450547</v>
      </c>
      <c r="G6" s="31">
        <v>7943.6994030900005</v>
      </c>
      <c r="H6" s="31">
        <v>8112.20545984</v>
      </c>
      <c r="I6" s="31">
        <v>8862.074811370001</v>
      </c>
      <c r="J6" s="31">
        <v>10010.951766169999</v>
      </c>
      <c r="K6" s="31">
        <v>9663.2495183499996</v>
      </c>
      <c r="L6" s="31">
        <v>10812.08407877</v>
      </c>
      <c r="M6" s="31">
        <v>9922.519412040001</v>
      </c>
      <c r="N6" s="31">
        <v>10786.569535629998</v>
      </c>
      <c r="O6" s="31">
        <v>11239.22232361</v>
      </c>
      <c r="P6" s="31">
        <v>9614.0286652900013</v>
      </c>
      <c r="Q6" s="31">
        <v>0</v>
      </c>
    </row>
    <row r="7" spans="2:35" ht="15" customHeight="1">
      <c r="B7" s="31">
        <v>604.53984115999992</v>
      </c>
      <c r="C7" s="25" t="s">
        <v>6</v>
      </c>
      <c r="D7" s="31">
        <v>1197.3689266400002</v>
      </c>
      <c r="E7" s="31">
        <v>1376.7497866199999</v>
      </c>
      <c r="F7" s="31">
        <v>498.93481600669099</v>
      </c>
      <c r="G7" s="31">
        <v>463.88138633</v>
      </c>
      <c r="H7" s="31">
        <v>462.28562446000001</v>
      </c>
      <c r="I7" s="31">
        <v>505.15019870999998</v>
      </c>
      <c r="J7" s="31">
        <v>541.57625513999994</v>
      </c>
      <c r="K7" s="31">
        <v>563.88934682000001</v>
      </c>
      <c r="L7" s="31">
        <v>0</v>
      </c>
      <c r="M7" s="31">
        <v>0</v>
      </c>
      <c r="N7" s="31">
        <v>0</v>
      </c>
      <c r="O7" s="31">
        <v>0</v>
      </c>
      <c r="P7" s="31">
        <v>0</v>
      </c>
      <c r="Q7" s="31">
        <v>9477.1250484366919</v>
      </c>
    </row>
    <row r="8" spans="2:35" ht="15.75">
      <c r="B8" s="59"/>
      <c r="C8" s="27" t="s">
        <v>5</v>
      </c>
      <c r="D8" s="31">
        <v>0</v>
      </c>
      <c r="E8" s="31">
        <v>0</v>
      </c>
      <c r="F8" s="31">
        <v>0</v>
      </c>
      <c r="G8" s="31">
        <v>0</v>
      </c>
      <c r="H8" s="31">
        <v>0</v>
      </c>
      <c r="I8" s="31">
        <v>-313.94659704000003</v>
      </c>
      <c r="J8" s="31">
        <v>-525.05266658000005</v>
      </c>
      <c r="K8" s="31">
        <v>-576.50961198000005</v>
      </c>
      <c r="L8" s="31">
        <v>0</v>
      </c>
      <c r="M8" s="31">
        <v>0</v>
      </c>
      <c r="N8" s="31">
        <v>0</v>
      </c>
      <c r="O8" s="31">
        <v>-1576.47523948</v>
      </c>
      <c r="P8" s="31">
        <v>0</v>
      </c>
      <c r="Q8" s="31">
        <v>-2991.9841150800003</v>
      </c>
    </row>
    <row r="9" spans="2:35" ht="15.75">
      <c r="B9" s="59"/>
      <c r="C9" s="27" t="s">
        <v>4</v>
      </c>
      <c r="D9" s="31">
        <v>130.65089958000002</v>
      </c>
      <c r="E9" s="31">
        <v>174.06425852999999</v>
      </c>
      <c r="F9" s="31">
        <v>190.17767837</v>
      </c>
      <c r="G9" s="31">
        <v>194.28559150999999</v>
      </c>
      <c r="H9" s="31">
        <v>197.38317486</v>
      </c>
      <c r="I9" s="31">
        <v>207.71287272000001</v>
      </c>
      <c r="J9" s="31">
        <v>221.70383744999998</v>
      </c>
      <c r="K9" s="31">
        <v>265.12792172999997</v>
      </c>
      <c r="L9" s="31">
        <v>62.589644699999994</v>
      </c>
      <c r="M9" s="31">
        <v>61.945638790000004</v>
      </c>
      <c r="N9" s="31">
        <v>59.358394410000002</v>
      </c>
      <c r="O9" s="31">
        <v>10.672971689999999</v>
      </c>
      <c r="P9" s="31">
        <v>12.318593920000001</v>
      </c>
      <c r="Q9" s="31">
        <v>2122.1554726739996</v>
      </c>
    </row>
    <row r="10" spans="2:35">
      <c r="B10" s="32">
        <v>8.8455930000122862E-2</v>
      </c>
      <c r="C10" s="27" t="s">
        <v>153</v>
      </c>
      <c r="D10" s="31">
        <v>150.87044336000048</v>
      </c>
      <c r="E10" s="32">
        <v>-94.602380550000873</v>
      </c>
      <c r="F10" s="32">
        <v>-75.898360736687209</v>
      </c>
      <c r="G10" s="31">
        <v>-485.18846818999873</v>
      </c>
      <c r="H10" s="32">
        <v>94.44553476999954</v>
      </c>
      <c r="I10" s="31">
        <v>754.8105199699985</v>
      </c>
      <c r="J10" s="31">
        <v>-581.1889939999993</v>
      </c>
      <c r="K10" s="31">
        <v>903.78776898000069</v>
      </c>
      <c r="L10" s="31">
        <v>-950.55374137000058</v>
      </c>
      <c r="M10" s="31">
        <v>804.19743608999852</v>
      </c>
      <c r="N10" s="31">
        <v>395.15917136000098</v>
      </c>
      <c r="O10" s="31">
        <v>-58.434199999999691</v>
      </c>
      <c r="P10" s="31">
        <v>352.17574717000025</v>
      </c>
      <c r="Q10" s="31">
        <v>1415.2786382693098</v>
      </c>
    </row>
    <row r="11" spans="2:35" ht="18.75">
      <c r="B11" s="32"/>
      <c r="C11" s="33" t="s">
        <v>152</v>
      </c>
      <c r="D11" s="60">
        <v>-1.2305233999999998</v>
      </c>
      <c r="E11" s="60">
        <v>-4.3514244600000005</v>
      </c>
      <c r="F11" s="60">
        <v>-4.6292360199999996</v>
      </c>
      <c r="G11" s="60">
        <v>-4.4724529000000004</v>
      </c>
      <c r="H11" s="60">
        <v>-4.2449825599999995</v>
      </c>
      <c r="I11" s="60">
        <v>-4.8500395600000008</v>
      </c>
      <c r="J11" s="60">
        <v>-4.7406798300000004</v>
      </c>
      <c r="K11" s="60">
        <v>-7.4608651300000002</v>
      </c>
      <c r="L11" s="60">
        <v>-1.6005700599999999</v>
      </c>
      <c r="M11" s="60">
        <v>-2.0929512900000002</v>
      </c>
      <c r="N11" s="60">
        <v>-1.86477779</v>
      </c>
      <c r="O11" s="60">
        <v>-0.95719052999999998</v>
      </c>
      <c r="P11" s="60">
        <v>-1.1417718399999999</v>
      </c>
      <c r="Q11" s="109">
        <v>-45.193809760000001</v>
      </c>
    </row>
    <row r="12" spans="2:35" ht="15.75" customHeight="1">
      <c r="C12" s="4" t="s">
        <v>11</v>
      </c>
      <c r="D12" s="61">
        <v>5883.2542653299997</v>
      </c>
      <c r="E12" s="62">
        <v>7335.11450547</v>
      </c>
      <c r="F12" s="62">
        <v>7943.6994030900041</v>
      </c>
      <c r="G12" s="62">
        <v>8112.20545984</v>
      </c>
      <c r="H12" s="62">
        <v>8862.074811370001</v>
      </c>
      <c r="I12" s="62">
        <v>10010.951766169999</v>
      </c>
      <c r="J12" s="62">
        <v>9663.2495183499996</v>
      </c>
      <c r="K12" s="62">
        <v>10812.08407877</v>
      </c>
      <c r="L12" s="62">
        <v>9922.519412040001</v>
      </c>
      <c r="M12" s="62">
        <v>10786.569535629998</v>
      </c>
      <c r="N12" s="110">
        <v>11239.22232361</v>
      </c>
      <c r="O12" s="110">
        <v>9614.0286652900013</v>
      </c>
      <c r="P12" s="110">
        <v>9977.3812345400002</v>
      </c>
      <c r="Q12" s="62">
        <v>9977.381234540002</v>
      </c>
    </row>
    <row r="13" spans="2:35" ht="15" customHeight="1">
      <c r="C13" s="171" t="s">
        <v>98</v>
      </c>
      <c r="D13" s="171"/>
      <c r="E13" s="171"/>
      <c r="F13" s="171"/>
      <c r="G13" s="171"/>
      <c r="H13" s="171"/>
      <c r="I13" s="171"/>
      <c r="J13" s="63"/>
      <c r="K13" s="63"/>
      <c r="L13" s="63"/>
      <c r="M13" s="63"/>
      <c r="N13" s="63"/>
      <c r="O13" s="63"/>
      <c r="P13" s="63"/>
      <c r="Q13" s="63"/>
      <c r="R13" s="63"/>
      <c r="S13" s="63"/>
      <c r="T13" s="63"/>
      <c r="U13" s="63"/>
    </row>
    <row r="14" spans="2:35" ht="27.75" customHeight="1">
      <c r="C14" s="172" t="s">
        <v>99</v>
      </c>
      <c r="D14" s="172"/>
      <c r="E14" s="172"/>
      <c r="F14" s="172"/>
      <c r="G14" s="172"/>
      <c r="H14" s="172"/>
      <c r="I14" s="172"/>
      <c r="J14" s="172"/>
      <c r="K14" s="172"/>
      <c r="L14" s="172"/>
      <c r="M14" s="172"/>
      <c r="N14" s="172"/>
      <c r="O14" s="172"/>
      <c r="P14" s="172"/>
      <c r="Q14" s="172"/>
      <c r="R14" s="172"/>
      <c r="S14" s="172"/>
      <c r="T14" s="172"/>
      <c r="U14" s="172"/>
      <c r="V14" s="172"/>
      <c r="W14" s="172"/>
      <c r="X14" s="172"/>
    </row>
    <row r="15" spans="2:35">
      <c r="C15" s="27"/>
      <c r="D15" s="27"/>
      <c r="E15" s="27"/>
      <c r="F15" s="27"/>
      <c r="H15" s="27"/>
      <c r="I15" s="26"/>
      <c r="J15" s="26"/>
      <c r="K15" s="26"/>
      <c r="L15" s="26"/>
      <c r="M15" s="26"/>
      <c r="N15" s="26"/>
      <c r="O15" s="26"/>
      <c r="P15" s="26"/>
      <c r="Q15" s="26"/>
    </row>
    <row r="16" spans="2:35" ht="15" customHeight="1">
      <c r="B16" s="215" t="s">
        <v>141</v>
      </c>
      <c r="C16" s="64" t="s">
        <v>17</v>
      </c>
      <c r="D16" s="166" t="s">
        <v>70</v>
      </c>
      <c r="E16" s="166">
        <v>2013</v>
      </c>
      <c r="F16" s="168">
        <v>2014</v>
      </c>
      <c r="G16" s="170">
        <v>2015</v>
      </c>
      <c r="H16" s="170">
        <v>2016</v>
      </c>
      <c r="I16" s="168">
        <v>2017</v>
      </c>
      <c r="J16" s="166">
        <v>2018</v>
      </c>
      <c r="K16" s="160" t="s">
        <v>114</v>
      </c>
      <c r="L16" s="160">
        <v>2020</v>
      </c>
      <c r="M16" s="160"/>
      <c r="N16" s="160"/>
      <c r="O16" s="160"/>
      <c r="P16" s="160"/>
    </row>
    <row r="17" spans="2:19" ht="18" customHeight="1">
      <c r="B17" s="216"/>
      <c r="C17" s="29" t="s">
        <v>0</v>
      </c>
      <c r="D17" s="167"/>
      <c r="E17" s="167"/>
      <c r="F17" s="169"/>
      <c r="G17" s="167"/>
      <c r="H17" s="167"/>
      <c r="I17" s="169"/>
      <c r="J17" s="167"/>
      <c r="K17" s="164"/>
      <c r="L17" s="30" t="s">
        <v>102</v>
      </c>
      <c r="M17" s="30" t="s">
        <v>104</v>
      </c>
      <c r="N17" s="102" t="s">
        <v>108</v>
      </c>
      <c r="O17" s="111" t="s">
        <v>107</v>
      </c>
      <c r="P17" s="157" t="s">
        <v>140</v>
      </c>
    </row>
    <row r="18" spans="2:19" ht="18.75">
      <c r="B18" s="217" t="s">
        <v>138</v>
      </c>
      <c r="C18" s="27" t="s">
        <v>142</v>
      </c>
      <c r="D18" s="65" t="s">
        <v>13</v>
      </c>
      <c r="E18" s="65" t="s">
        <v>13</v>
      </c>
      <c r="F18" s="66" t="s">
        <v>13</v>
      </c>
      <c r="G18" s="66" t="s">
        <v>13</v>
      </c>
      <c r="H18" s="66" t="s">
        <v>13</v>
      </c>
      <c r="I18" s="66" t="s">
        <v>13</v>
      </c>
      <c r="J18" s="66" t="s">
        <v>13</v>
      </c>
      <c r="K18" s="67" t="s">
        <v>13</v>
      </c>
      <c r="L18" s="67" t="s">
        <v>13</v>
      </c>
      <c r="M18" s="67" t="s">
        <v>13</v>
      </c>
      <c r="N18" s="104" t="s">
        <v>13</v>
      </c>
      <c r="O18" s="104">
        <v>2805.4471003400004</v>
      </c>
      <c r="P18" s="104">
        <v>2805.7709682700001</v>
      </c>
    </row>
    <row r="19" spans="2:19" ht="18">
      <c r="B19" s="218" t="s">
        <v>117</v>
      </c>
      <c r="C19" s="27" t="s">
        <v>113</v>
      </c>
      <c r="D19" s="31">
        <v>2703.6705874600002</v>
      </c>
      <c r="E19" s="31">
        <v>3431.5533580400001</v>
      </c>
      <c r="F19" s="65">
        <v>3766.5581434299997</v>
      </c>
      <c r="G19" s="65">
        <v>3975.3301984299997</v>
      </c>
      <c r="H19" s="65">
        <v>4099.8788805100003</v>
      </c>
      <c r="I19" s="65">
        <v>4695.0982271700004</v>
      </c>
      <c r="J19" s="65">
        <v>4404.1822172100001</v>
      </c>
      <c r="K19" s="68">
        <v>3653.3531330199999</v>
      </c>
      <c r="L19" s="68">
        <v>3692.2657224299996</v>
      </c>
      <c r="M19" s="68">
        <v>3850.8333845500001</v>
      </c>
      <c r="N19" s="103">
        <v>4368.1537999799993</v>
      </c>
      <c r="O19" s="103">
        <v>2356.6596351399999</v>
      </c>
      <c r="P19" s="103">
        <v>2394.5404904400002</v>
      </c>
    </row>
    <row r="20" spans="2:19" ht="17.25">
      <c r="B20" s="215"/>
      <c r="C20" s="27" t="s">
        <v>16</v>
      </c>
      <c r="D20" s="31">
        <v>1029.31010982</v>
      </c>
      <c r="E20" s="31">
        <v>1233.24813722</v>
      </c>
      <c r="F20" s="65">
        <v>1356.2122205599999</v>
      </c>
      <c r="G20" s="65">
        <v>1344.0345049800001</v>
      </c>
      <c r="H20" s="65">
        <v>1529.2919915099999</v>
      </c>
      <c r="I20" s="65">
        <v>1729.1738324</v>
      </c>
      <c r="J20" s="65">
        <v>1649.914264</v>
      </c>
      <c r="K20" s="68">
        <v>1148.61988935</v>
      </c>
      <c r="L20" s="68">
        <v>928.68574710999997</v>
      </c>
      <c r="M20" s="68">
        <v>916.80688537000003</v>
      </c>
      <c r="N20" s="103">
        <v>551.18400298000006</v>
      </c>
      <c r="O20" s="103">
        <v>551.78162432000011</v>
      </c>
      <c r="P20" s="103">
        <v>568.35054536000007</v>
      </c>
    </row>
    <row r="21" spans="2:19" ht="17.25">
      <c r="B21" s="215"/>
      <c r="C21" s="76" t="s">
        <v>73</v>
      </c>
      <c r="D21" s="31"/>
      <c r="E21" s="31"/>
      <c r="F21" s="65"/>
      <c r="G21" s="65"/>
      <c r="H21" s="65"/>
      <c r="I21" s="65"/>
      <c r="J21" s="65" t="s">
        <v>13</v>
      </c>
      <c r="K21" s="68">
        <v>619.96095702999992</v>
      </c>
      <c r="L21" s="68">
        <v>636.43722653999998</v>
      </c>
      <c r="M21" s="68">
        <v>641.44816859000002</v>
      </c>
      <c r="N21" s="103">
        <v>643.04428513000005</v>
      </c>
      <c r="O21" s="103">
        <v>415.35913339000001</v>
      </c>
      <c r="P21" s="103">
        <v>415.58532556</v>
      </c>
    </row>
    <row r="22" spans="2:19" ht="17.25">
      <c r="B22" s="215"/>
      <c r="C22" s="27" t="s">
        <v>15</v>
      </c>
      <c r="D22" s="31">
        <v>1198.96313672</v>
      </c>
      <c r="E22" s="31">
        <v>1453.6629211400002</v>
      </c>
      <c r="F22" s="65">
        <v>1609.6088363800002</v>
      </c>
      <c r="G22" s="65">
        <v>1628.6883837400001</v>
      </c>
      <c r="H22" s="65">
        <v>1788.70084632</v>
      </c>
      <c r="I22" s="65">
        <v>1993.5331651099998</v>
      </c>
      <c r="J22" s="65">
        <v>1918.3651783599998</v>
      </c>
      <c r="K22" s="68">
        <v>1415.47158898</v>
      </c>
      <c r="L22" s="68">
        <v>1332.1266681300001</v>
      </c>
      <c r="M22" s="68">
        <v>1454.41079431</v>
      </c>
      <c r="N22" s="103">
        <v>1497.94327933</v>
      </c>
      <c r="O22" s="103">
        <v>887.64708227999995</v>
      </c>
      <c r="P22" s="103">
        <v>915.25116273000003</v>
      </c>
    </row>
    <row r="23" spans="2:19" ht="17.25">
      <c r="B23" s="215"/>
      <c r="C23" s="76" t="s">
        <v>74</v>
      </c>
      <c r="D23" s="31"/>
      <c r="E23" s="31"/>
      <c r="F23" s="65"/>
      <c r="G23" s="65"/>
      <c r="H23" s="65"/>
      <c r="I23" s="65"/>
      <c r="J23" s="65" t="s">
        <v>13</v>
      </c>
      <c r="K23" s="68">
        <v>845.68407659000002</v>
      </c>
      <c r="L23" s="68">
        <v>720.70601284999998</v>
      </c>
      <c r="M23" s="68">
        <v>803.98390532000008</v>
      </c>
      <c r="N23" s="103">
        <v>841.47740524999995</v>
      </c>
      <c r="O23" s="103">
        <v>536.90729139999996</v>
      </c>
      <c r="P23" s="103">
        <v>564.08117801999992</v>
      </c>
    </row>
    <row r="24" spans="2:19" ht="18" customHeight="1">
      <c r="B24" s="216"/>
      <c r="C24" s="27" t="s">
        <v>14</v>
      </c>
      <c r="D24" s="60">
        <v>951.31043133000003</v>
      </c>
      <c r="E24" s="31">
        <v>1216.6500890699999</v>
      </c>
      <c r="F24" s="65">
        <v>1211.32020272</v>
      </c>
      <c r="G24" s="65">
        <v>1164.15237269</v>
      </c>
      <c r="H24" s="60">
        <v>1444.20309303</v>
      </c>
      <c r="I24" s="60">
        <v>1593.1465414900001</v>
      </c>
      <c r="J24" s="60">
        <v>1690.7878587800001</v>
      </c>
      <c r="K24" s="69">
        <v>3128.9944338</v>
      </c>
      <c r="L24" s="69">
        <v>2612.29803498</v>
      </c>
      <c r="M24" s="69">
        <v>3119.0863974899999</v>
      </c>
      <c r="N24" s="105">
        <v>3337.4195509400001</v>
      </c>
      <c r="O24" s="105">
        <v>2060.2267984200003</v>
      </c>
      <c r="P24" s="105">
        <v>2313.80156416</v>
      </c>
    </row>
    <row r="25" spans="2:19" ht="15" customHeight="1">
      <c r="B25" s="219" t="s">
        <v>28</v>
      </c>
      <c r="C25" s="70" t="s">
        <v>12</v>
      </c>
      <c r="D25" s="35">
        <v>5883.2542653299997</v>
      </c>
      <c r="E25" s="71">
        <v>7335.1145054700009</v>
      </c>
      <c r="F25" s="71">
        <v>7943.6994030899987</v>
      </c>
      <c r="G25" s="71">
        <v>8112.2054598399991</v>
      </c>
      <c r="H25" s="35">
        <v>8862.074811370001</v>
      </c>
      <c r="I25" s="35">
        <v>10010.951766169999</v>
      </c>
      <c r="J25" s="35">
        <v>9663.2495183499996</v>
      </c>
      <c r="K25" s="72">
        <v>10812.08407877</v>
      </c>
      <c r="L25" s="72">
        <v>9922.519412040001</v>
      </c>
      <c r="M25" s="72">
        <v>10786.569535629998</v>
      </c>
      <c r="N25" s="106">
        <v>11239.22232361</v>
      </c>
      <c r="O25" s="106">
        <v>9614.0286652899995</v>
      </c>
      <c r="P25" s="106">
        <v>9977.3812345400002</v>
      </c>
    </row>
    <row r="26" spans="2:19" ht="15" customHeight="1">
      <c r="C26" s="159" t="s">
        <v>109</v>
      </c>
      <c r="D26" s="159" t="s">
        <v>109</v>
      </c>
      <c r="E26" s="159" t="s">
        <v>109</v>
      </c>
      <c r="F26" s="159" t="s">
        <v>109</v>
      </c>
      <c r="G26" s="159" t="s">
        <v>109</v>
      </c>
      <c r="H26" s="159" t="s">
        <v>109</v>
      </c>
      <c r="I26" s="159" t="s">
        <v>109</v>
      </c>
      <c r="J26" s="159" t="s">
        <v>109</v>
      </c>
      <c r="K26" s="159" t="s">
        <v>109</v>
      </c>
      <c r="L26" s="159" t="s">
        <v>109</v>
      </c>
      <c r="M26" s="159" t="s">
        <v>109</v>
      </c>
      <c r="N26" s="159" t="s">
        <v>109</v>
      </c>
      <c r="O26" s="159" t="s">
        <v>109</v>
      </c>
      <c r="P26" s="159"/>
      <c r="Q26" s="159" t="s">
        <v>109</v>
      </c>
      <c r="R26" s="159" t="s">
        <v>109</v>
      </c>
      <c r="S26" s="39"/>
    </row>
    <row r="27" spans="2:19" ht="15" customHeight="1">
      <c r="C27" s="159" t="s">
        <v>110</v>
      </c>
      <c r="D27" s="159" t="s">
        <v>110</v>
      </c>
      <c r="E27" s="159" t="s">
        <v>110</v>
      </c>
      <c r="F27" s="159" t="s">
        <v>110</v>
      </c>
      <c r="G27" s="159" t="s">
        <v>110</v>
      </c>
      <c r="H27" s="159" t="s">
        <v>110</v>
      </c>
      <c r="I27" s="159" t="s">
        <v>110</v>
      </c>
      <c r="J27" s="116"/>
    </row>
    <row r="28" spans="2:19" ht="15" customHeight="1">
      <c r="C28" s="114" t="s">
        <v>111</v>
      </c>
      <c r="D28" s="114"/>
      <c r="E28" s="114"/>
      <c r="F28" s="114"/>
      <c r="G28" s="114"/>
      <c r="H28" s="114"/>
      <c r="I28" s="114"/>
      <c r="J28" s="116"/>
    </row>
    <row r="29" spans="2:19">
      <c r="C29" s="158" t="s">
        <v>112</v>
      </c>
      <c r="D29" s="158"/>
      <c r="E29" s="158"/>
      <c r="F29" s="158"/>
      <c r="G29" s="158"/>
      <c r="H29" s="158"/>
      <c r="I29" s="158"/>
      <c r="J29" s="158"/>
      <c r="K29" s="158"/>
      <c r="L29" s="158"/>
      <c r="M29" s="158"/>
      <c r="N29" s="158"/>
      <c r="O29" s="158"/>
      <c r="P29" s="158"/>
      <c r="Q29" s="158"/>
      <c r="R29" s="158"/>
    </row>
    <row r="30" spans="2:19">
      <c r="H30" s="27"/>
      <c r="I30" s="37"/>
      <c r="J30" s="36"/>
      <c r="K30" s="37"/>
      <c r="L30" s="38"/>
      <c r="M30" s="26"/>
      <c r="N30" s="26"/>
      <c r="O30" s="26"/>
      <c r="P30" s="26"/>
    </row>
    <row r="31" spans="2:19" ht="17.25" customHeight="1">
      <c r="B31" s="221" t="s">
        <v>141</v>
      </c>
      <c r="C31" s="73" t="s">
        <v>71</v>
      </c>
      <c r="D31" s="170">
        <v>2012</v>
      </c>
      <c r="E31" s="166">
        <v>2013</v>
      </c>
      <c r="F31" s="166">
        <v>2014</v>
      </c>
      <c r="G31" s="170">
        <v>2015</v>
      </c>
      <c r="H31" s="170">
        <v>2016</v>
      </c>
      <c r="I31" s="168">
        <v>2017</v>
      </c>
      <c r="J31" s="166">
        <v>2018</v>
      </c>
      <c r="K31" s="161">
        <v>2019</v>
      </c>
      <c r="L31" s="161">
        <v>2020</v>
      </c>
      <c r="M31" s="161"/>
      <c r="N31" s="161"/>
      <c r="O31" s="161"/>
      <c r="P31" s="161"/>
    </row>
    <row r="32" spans="2:19">
      <c r="B32" s="222"/>
      <c r="C32" s="74" t="s">
        <v>0</v>
      </c>
      <c r="D32" s="167"/>
      <c r="E32" s="167"/>
      <c r="F32" s="167"/>
      <c r="G32" s="167"/>
      <c r="H32" s="167"/>
      <c r="I32" s="169"/>
      <c r="J32" s="167"/>
      <c r="K32" s="165"/>
      <c r="L32" s="115" t="s">
        <v>102</v>
      </c>
      <c r="M32" s="115" t="s">
        <v>104</v>
      </c>
      <c r="N32" s="115" t="s">
        <v>106</v>
      </c>
      <c r="O32" s="115" t="s">
        <v>107</v>
      </c>
      <c r="P32" s="157" t="s">
        <v>140</v>
      </c>
    </row>
    <row r="33" spans="2:37" ht="17.25">
      <c r="B33" s="223" t="s">
        <v>138</v>
      </c>
      <c r="C33" s="224" t="s">
        <v>143</v>
      </c>
      <c r="D33" s="214" t="s">
        <v>13</v>
      </c>
      <c r="E33" s="214" t="s">
        <v>13</v>
      </c>
      <c r="F33" s="214" t="s">
        <v>13</v>
      </c>
      <c r="G33" s="214" t="s">
        <v>13</v>
      </c>
      <c r="H33" s="214" t="s">
        <v>13</v>
      </c>
      <c r="I33" s="214" t="s">
        <v>13</v>
      </c>
      <c r="J33" s="214" t="s">
        <v>13</v>
      </c>
      <c r="K33" s="214" t="s">
        <v>13</v>
      </c>
      <c r="L33" s="214" t="s">
        <v>13</v>
      </c>
      <c r="M33" s="214" t="s">
        <v>13</v>
      </c>
      <c r="N33" s="214" t="s">
        <v>13</v>
      </c>
      <c r="O33" s="214">
        <v>3005.1498692100004</v>
      </c>
      <c r="P33" s="214">
        <v>2805.6370167499999</v>
      </c>
    </row>
    <row r="34" spans="2:37" ht="18.75">
      <c r="B34" s="218" t="s">
        <v>117</v>
      </c>
      <c r="C34" s="220" t="s">
        <v>144</v>
      </c>
      <c r="D34" s="214">
        <v>3713.5393077399999</v>
      </c>
      <c r="E34" s="214">
        <v>4654.0007530000003</v>
      </c>
      <c r="F34" s="214">
        <v>5122.4048161399996</v>
      </c>
      <c r="G34" s="214">
        <v>5295.1035493299996</v>
      </c>
      <c r="H34" s="214">
        <v>5624.08901565</v>
      </c>
      <c r="I34" s="214">
        <v>6422.4330662900002</v>
      </c>
      <c r="J34" s="214">
        <v>6035.0014981899994</v>
      </c>
      <c r="K34" s="214">
        <v>5613.994199530026</v>
      </c>
      <c r="L34" s="214">
        <v>5386.6780363622902</v>
      </c>
      <c r="M34" s="214">
        <v>5597.5447254444616</v>
      </c>
      <c r="N34" s="214">
        <v>5470.2485953648484</v>
      </c>
      <c r="O34" s="214">
        <v>3449.356898024213</v>
      </c>
      <c r="P34" s="214">
        <v>3511.8144274322181</v>
      </c>
    </row>
    <row r="35" spans="2:37" ht="18.75">
      <c r="B35" s="215"/>
      <c r="C35" s="220" t="s">
        <v>145</v>
      </c>
      <c r="D35" s="214">
        <v>37.106765679999988</v>
      </c>
      <c r="E35" s="214">
        <v>25.139040820000321</v>
      </c>
      <c r="F35" s="214">
        <v>13.896046049999455</v>
      </c>
      <c r="G35" s="214">
        <v>39.973368659999807</v>
      </c>
      <c r="H35" s="214">
        <v>22.162800230000411</v>
      </c>
      <c r="I35" s="214">
        <v>24.962499139999881</v>
      </c>
      <c r="J35" s="214">
        <v>37.336881380000158</v>
      </c>
      <c r="K35" s="214">
        <v>-19.601372927668532</v>
      </c>
      <c r="L35" s="214">
        <v>6.9016894676751503</v>
      </c>
      <c r="M35" s="214">
        <v>-33.992155086137792</v>
      </c>
      <c r="N35" s="214">
        <v>2329.7112683527398</v>
      </c>
      <c r="O35" s="214">
        <v>-224.17761383208185</v>
      </c>
      <c r="P35" s="214">
        <v>-16.567824067415351</v>
      </c>
    </row>
    <row r="36" spans="2:37" ht="17.25">
      <c r="B36" s="215"/>
      <c r="C36" s="220" t="s">
        <v>15</v>
      </c>
      <c r="D36" s="214">
        <v>1186.7403704200001</v>
      </c>
      <c r="E36" s="214">
        <v>1444.14885284</v>
      </c>
      <c r="F36" s="214">
        <v>1600.48293964</v>
      </c>
      <c r="G36" s="214">
        <v>1616.8627008200001</v>
      </c>
      <c r="H36" s="214">
        <v>1777.8906677300001</v>
      </c>
      <c r="I36" s="214">
        <v>1978.3346126900001</v>
      </c>
      <c r="J36" s="214">
        <v>1906.9168241299999</v>
      </c>
      <c r="K36" s="214">
        <v>2101.7533044976431</v>
      </c>
      <c r="L36" s="214">
        <v>1926.0191660300347</v>
      </c>
      <c r="M36" s="214">
        <v>2114.496783961677</v>
      </c>
      <c r="N36" s="214">
        <v>1338.0899001724133</v>
      </c>
      <c r="O36" s="214">
        <v>1331.4368586878686</v>
      </c>
      <c r="P36" s="214">
        <v>1370.7024333351967</v>
      </c>
    </row>
    <row r="37" spans="2:37" ht="17.25">
      <c r="B37" s="216"/>
      <c r="C37" s="220" t="s">
        <v>14</v>
      </c>
      <c r="D37" s="105">
        <v>945.8678214900001</v>
      </c>
      <c r="E37" s="105">
        <v>1211.82585881</v>
      </c>
      <c r="F37" s="105">
        <v>1206.9156012599999</v>
      </c>
      <c r="G37" s="105">
        <v>1160.26584103</v>
      </c>
      <c r="H37" s="105">
        <v>1437.9323277600001</v>
      </c>
      <c r="I37" s="105">
        <v>1585.22158805</v>
      </c>
      <c r="J37" s="105">
        <v>1683.99431465</v>
      </c>
      <c r="K37" s="105">
        <v>3115.9379476700001</v>
      </c>
      <c r="L37" s="105">
        <v>2602.9205201799996</v>
      </c>
      <c r="M37" s="105">
        <v>3108.5201813100002</v>
      </c>
      <c r="N37" s="105">
        <v>2101.1725597200002</v>
      </c>
      <c r="O37" s="105">
        <v>2052.2626531999999</v>
      </c>
      <c r="P37" s="105">
        <v>2305.7951810900004</v>
      </c>
    </row>
    <row r="38" spans="2:37" ht="15" customHeight="1">
      <c r="B38" s="223" t="s">
        <v>28</v>
      </c>
      <c r="C38" s="225" t="s">
        <v>12</v>
      </c>
      <c r="D38" s="226">
        <v>5883.2542653300006</v>
      </c>
      <c r="E38" s="226">
        <v>7335.1145054700009</v>
      </c>
      <c r="F38" s="226">
        <v>7943.6994030899987</v>
      </c>
      <c r="G38" s="226">
        <v>8112.20545984</v>
      </c>
      <c r="H38" s="226">
        <v>8862.074811370001</v>
      </c>
      <c r="I38" s="226">
        <v>10010.951766170001</v>
      </c>
      <c r="J38" s="226">
        <v>9663.2495183499996</v>
      </c>
      <c r="K38" s="226">
        <v>10812.08407877</v>
      </c>
      <c r="L38" s="226">
        <v>9922.5194120399992</v>
      </c>
      <c r="M38" s="226">
        <v>10786.56953563</v>
      </c>
      <c r="N38" s="226">
        <v>11239.222323610002</v>
      </c>
      <c r="O38" s="226">
        <v>9614.0286652899995</v>
      </c>
      <c r="P38" s="226">
        <v>9977.3812345399983</v>
      </c>
    </row>
    <row r="39" spans="2:37" ht="20.25" customHeight="1">
      <c r="C39" s="159" t="s">
        <v>54</v>
      </c>
      <c r="D39" s="159"/>
      <c r="E39" s="159"/>
      <c r="F39" s="159"/>
      <c r="G39" s="159"/>
      <c r="H39" s="159"/>
      <c r="I39" s="159"/>
      <c r="J39" s="159"/>
      <c r="K39" s="159"/>
      <c r="L39" s="159"/>
      <c r="M39" s="159"/>
      <c r="N39" s="159"/>
      <c r="O39" s="159"/>
      <c r="P39" s="159"/>
      <c r="Q39" s="159"/>
      <c r="R39" s="159"/>
      <c r="S39" s="35"/>
    </row>
    <row r="40" spans="2:37" ht="20.25" customHeight="1">
      <c r="C40" s="75" t="s">
        <v>75</v>
      </c>
      <c r="D40" s="75"/>
      <c r="E40" s="75"/>
      <c r="F40" s="75"/>
      <c r="G40" s="75"/>
      <c r="H40" s="75"/>
      <c r="I40" s="75"/>
      <c r="J40" s="75"/>
      <c r="K40" s="75"/>
      <c r="L40" s="75"/>
      <c r="M40" s="75"/>
      <c r="N40" s="75"/>
      <c r="O40" s="88"/>
      <c r="P40" s="156"/>
      <c r="Q40" s="75"/>
      <c r="R40" s="75"/>
      <c r="S40" s="35"/>
    </row>
    <row r="41" spans="2:37" ht="15" customHeight="1">
      <c r="C41" s="25" t="s">
        <v>100</v>
      </c>
    </row>
    <row r="42" spans="2:37">
      <c r="I42" s="40"/>
    </row>
    <row r="43" spans="2:37">
      <c r="AC43" s="40"/>
      <c r="AE43" s="26"/>
      <c r="AF43" s="26"/>
      <c r="AG43" s="26"/>
      <c r="AH43" s="26"/>
      <c r="AI43" s="26"/>
      <c r="AJ43" s="26"/>
      <c r="AK43" s="26"/>
    </row>
    <row r="44" spans="2:37">
      <c r="C44" s="3" t="s">
        <v>66</v>
      </c>
      <c r="D44" s="1"/>
      <c r="E44" s="1"/>
      <c r="F44" s="1"/>
      <c r="G44" s="1"/>
      <c r="H44" s="1"/>
      <c r="I44" s="1"/>
      <c r="J44" s="1"/>
      <c r="K44" s="1"/>
      <c r="AC44" s="40"/>
      <c r="AE44" s="26"/>
      <c r="AF44" s="26"/>
      <c r="AG44" s="26"/>
      <c r="AH44" s="26"/>
      <c r="AI44" s="26"/>
      <c r="AJ44" s="26"/>
      <c r="AK44" s="26"/>
    </row>
    <row r="45" spans="2:37">
      <c r="C45" s="22" t="s">
        <v>0</v>
      </c>
      <c r="D45" s="1"/>
      <c r="E45" s="1"/>
      <c r="F45" s="1"/>
      <c r="G45" s="1"/>
      <c r="H45" s="1"/>
      <c r="I45" s="1"/>
      <c r="J45" s="44"/>
      <c r="K45" s="1"/>
      <c r="AC45" s="40"/>
      <c r="AE45" s="26"/>
      <c r="AF45" s="34" t="s">
        <v>10</v>
      </c>
      <c r="AG45" s="26"/>
      <c r="AH45" s="26"/>
      <c r="AI45" s="26"/>
      <c r="AJ45" s="26"/>
      <c r="AK45" s="26"/>
    </row>
    <row r="46" spans="2:37">
      <c r="C46" s="1"/>
      <c r="D46" s="1"/>
      <c r="E46" s="1"/>
      <c r="F46" s="1"/>
      <c r="G46" s="1"/>
      <c r="H46" s="1"/>
      <c r="I46" s="1"/>
      <c r="J46" s="44"/>
      <c r="K46" s="44"/>
      <c r="AC46" s="40"/>
      <c r="AE46" s="26"/>
      <c r="AF46" s="26" t="s">
        <v>9</v>
      </c>
      <c r="AG46" s="26" t="s">
        <v>8</v>
      </c>
      <c r="AH46" s="26" t="s">
        <v>7</v>
      </c>
      <c r="AI46" s="26"/>
      <c r="AJ46" s="26"/>
      <c r="AK46" s="26"/>
    </row>
    <row r="47" spans="2:37">
      <c r="C47" s="1"/>
      <c r="D47" s="1"/>
      <c r="E47" s="1"/>
      <c r="F47" s="1"/>
      <c r="G47" s="1"/>
      <c r="H47" s="1"/>
      <c r="I47" s="1"/>
      <c r="J47" s="44"/>
      <c r="K47" s="44"/>
      <c r="AE47" s="26"/>
      <c r="AF47" s="41"/>
      <c r="AG47" s="41"/>
      <c r="AH47" s="26"/>
      <c r="AI47" s="26"/>
      <c r="AJ47" s="26"/>
      <c r="AK47" s="26"/>
    </row>
    <row r="48" spans="2:37">
      <c r="C48" s="1"/>
      <c r="D48" s="1"/>
      <c r="E48" s="1"/>
      <c r="F48" s="1"/>
      <c r="G48" s="1"/>
      <c r="H48" s="1"/>
      <c r="I48" s="1"/>
      <c r="J48" s="44"/>
      <c r="K48" s="44"/>
      <c r="AE48" s="26"/>
      <c r="AF48" s="41">
        <v>3867.2887077099995</v>
      </c>
      <c r="AG48" s="41">
        <v>0</v>
      </c>
      <c r="AH48" s="41">
        <v>3867.2887077099995</v>
      </c>
      <c r="AI48" s="26" t="s">
        <v>6</v>
      </c>
      <c r="AJ48" s="26"/>
      <c r="AK48" s="26"/>
    </row>
    <row r="49" spans="3:37">
      <c r="C49" s="1"/>
      <c r="D49" s="1"/>
      <c r="E49" s="1"/>
      <c r="F49" s="1"/>
      <c r="G49" s="1"/>
      <c r="H49" s="1"/>
      <c r="I49" s="1"/>
      <c r="J49" s="44"/>
      <c r="K49" s="44"/>
      <c r="AE49" s="26"/>
      <c r="AF49" s="41">
        <v>3867.2887077099995</v>
      </c>
      <c r="AG49" s="41">
        <v>0</v>
      </c>
      <c r="AH49" s="41">
        <v>0</v>
      </c>
      <c r="AI49" s="26" t="s">
        <v>5</v>
      </c>
      <c r="AJ49" s="26"/>
      <c r="AK49" s="26"/>
    </row>
    <row r="50" spans="3:37">
      <c r="C50" s="1"/>
      <c r="D50" s="1"/>
      <c r="E50" s="1"/>
      <c r="F50" s="1"/>
      <c r="G50" s="1"/>
      <c r="H50" s="1"/>
      <c r="I50" s="1"/>
      <c r="J50" s="44"/>
      <c r="K50" s="44"/>
      <c r="AE50" s="26"/>
      <c r="AF50" s="41">
        <v>3867.2887077099995</v>
      </c>
      <c r="AG50" s="41">
        <v>347.73471604399998</v>
      </c>
      <c r="AH50" s="41">
        <v>347.73471604399998</v>
      </c>
      <c r="AI50" s="26" t="s">
        <v>4</v>
      </c>
      <c r="AJ50" s="26"/>
      <c r="AK50" s="26"/>
    </row>
    <row r="51" spans="3:37">
      <c r="C51" s="1"/>
      <c r="D51" s="1"/>
      <c r="E51" s="1"/>
      <c r="F51" s="1"/>
      <c r="G51" s="1"/>
      <c r="H51" s="1"/>
      <c r="I51" s="1"/>
      <c r="J51" s="44"/>
      <c r="K51" s="44"/>
      <c r="AE51" s="26"/>
      <c r="AF51" s="41">
        <v>4215.0234237539999</v>
      </c>
      <c r="AG51" s="41">
        <v>251.39094305600065</v>
      </c>
      <c r="AH51" s="41">
        <v>251.39094305600065</v>
      </c>
      <c r="AI51" s="26" t="s">
        <v>3</v>
      </c>
      <c r="AJ51" s="26"/>
      <c r="AK51" s="26"/>
    </row>
    <row r="52" spans="3:37">
      <c r="C52" s="1"/>
      <c r="D52" s="1"/>
      <c r="E52" s="1"/>
      <c r="F52" s="1"/>
      <c r="G52" s="1"/>
      <c r="H52" s="1"/>
      <c r="I52" s="1"/>
      <c r="J52" s="44"/>
      <c r="K52" s="44"/>
      <c r="AE52" s="26"/>
      <c r="AF52" s="41">
        <v>4464.6957825500003</v>
      </c>
      <c r="AG52" s="41">
        <v>1.7185842599999999</v>
      </c>
      <c r="AH52" s="41">
        <v>-1.7185842599999999</v>
      </c>
      <c r="AI52" s="26" t="s">
        <v>2</v>
      </c>
      <c r="AJ52" s="26"/>
      <c r="AK52" s="26"/>
    </row>
    <row r="53" spans="3:37">
      <c r="C53" s="1"/>
      <c r="D53" s="1"/>
      <c r="E53" s="1"/>
      <c r="F53" s="1"/>
      <c r="G53" s="1"/>
      <c r="H53" s="1"/>
      <c r="I53" s="1"/>
      <c r="J53" s="1"/>
      <c r="K53" s="1"/>
      <c r="AE53" s="26"/>
      <c r="AF53" s="41">
        <v>4464.6957825500003</v>
      </c>
      <c r="AG53" s="41"/>
      <c r="AH53" s="41">
        <v>4464.6957825500003</v>
      </c>
      <c r="AI53" s="26" t="s">
        <v>1</v>
      </c>
      <c r="AJ53" s="26"/>
      <c r="AK53" s="26"/>
    </row>
    <row r="54" spans="3:37">
      <c r="C54" s="1"/>
      <c r="D54" s="1"/>
      <c r="E54" s="1"/>
      <c r="F54" s="1"/>
      <c r="G54" s="1"/>
      <c r="H54" s="1"/>
      <c r="I54" s="1"/>
      <c r="J54" s="1"/>
      <c r="K54" s="1"/>
      <c r="AE54" s="26"/>
      <c r="AF54" s="26"/>
      <c r="AG54" s="26"/>
      <c r="AH54" s="26"/>
      <c r="AI54" s="26"/>
      <c r="AJ54" s="26"/>
      <c r="AK54" s="26"/>
    </row>
    <row r="55" spans="3:37">
      <c r="C55" s="1"/>
      <c r="D55" s="1"/>
      <c r="E55" s="1"/>
      <c r="F55" s="1"/>
      <c r="G55" s="1"/>
      <c r="H55" s="1"/>
      <c r="I55" s="1"/>
      <c r="J55" s="1"/>
      <c r="K55" s="1"/>
      <c r="AE55" s="26"/>
      <c r="AF55" s="26"/>
      <c r="AG55" s="26"/>
      <c r="AH55" s="26"/>
      <c r="AI55" s="26"/>
      <c r="AJ55" s="26"/>
      <c r="AK55" s="26"/>
    </row>
    <row r="56" spans="3:37">
      <c r="C56" s="1"/>
      <c r="D56" s="1"/>
      <c r="E56" s="1"/>
      <c r="F56" s="1"/>
      <c r="G56" s="1"/>
      <c r="H56" s="1"/>
      <c r="I56" s="1"/>
      <c r="J56" s="1"/>
      <c r="K56" s="1"/>
    </row>
    <row r="57" spans="3:37">
      <c r="C57" s="1"/>
      <c r="D57" s="1"/>
      <c r="E57" s="1"/>
      <c r="F57" s="1"/>
      <c r="G57" s="1"/>
      <c r="H57" s="1"/>
      <c r="I57" s="1"/>
      <c r="J57" s="1"/>
      <c r="K57" s="1"/>
    </row>
    <row r="58" spans="3:37">
      <c r="C58" s="1"/>
      <c r="D58" s="1"/>
      <c r="E58" s="1"/>
      <c r="F58" s="1"/>
      <c r="G58" s="1"/>
      <c r="H58" s="1"/>
      <c r="I58" s="1"/>
      <c r="J58" s="1"/>
      <c r="K58" s="1"/>
    </row>
    <row r="59" spans="3:37">
      <c r="C59" s="1"/>
      <c r="D59" s="1"/>
      <c r="E59" s="1"/>
      <c r="F59" s="1"/>
      <c r="G59" s="1"/>
      <c r="H59" s="1"/>
      <c r="I59" s="1"/>
      <c r="J59" s="1"/>
      <c r="K59" s="1"/>
    </row>
    <row r="60" spans="3:37">
      <c r="C60" s="1"/>
      <c r="D60" s="1"/>
      <c r="E60" s="1"/>
      <c r="F60" s="1"/>
      <c r="G60" s="1"/>
      <c r="H60" s="1"/>
      <c r="I60" s="1"/>
      <c r="J60" s="1"/>
      <c r="K60" s="1"/>
    </row>
    <row r="61" spans="3:37">
      <c r="C61" s="3" t="s">
        <v>67</v>
      </c>
      <c r="D61" s="22"/>
      <c r="E61" s="22"/>
      <c r="F61" s="22"/>
      <c r="G61" s="22"/>
      <c r="H61" s="45"/>
      <c r="I61" s="22"/>
      <c r="J61" s="46"/>
      <c r="K61" s="27"/>
      <c r="L61" s="27"/>
      <c r="M61" s="27"/>
      <c r="N61" s="27"/>
      <c r="O61" s="27"/>
      <c r="P61" s="27"/>
      <c r="Q61" s="27"/>
      <c r="R61" s="27"/>
      <c r="S61" s="27"/>
      <c r="T61" s="27"/>
      <c r="U61" s="27"/>
      <c r="V61" s="27"/>
      <c r="W61" s="27"/>
      <c r="X61" s="27"/>
      <c r="Y61" s="27"/>
      <c r="Z61" s="27"/>
      <c r="AA61" s="27"/>
      <c r="AB61" s="27"/>
    </row>
    <row r="62" spans="3:37">
      <c r="C62" s="22" t="s">
        <v>0</v>
      </c>
      <c r="D62" s="47"/>
      <c r="E62" s="47"/>
      <c r="F62" s="47"/>
      <c r="G62" s="47"/>
      <c r="H62" s="22"/>
      <c r="I62" s="22"/>
      <c r="J62" s="22"/>
      <c r="K62" s="27"/>
      <c r="L62" s="27"/>
      <c r="M62" s="27"/>
      <c r="N62" s="27"/>
      <c r="O62" s="27"/>
      <c r="P62" s="27"/>
      <c r="Q62" s="27"/>
      <c r="R62" s="27"/>
      <c r="S62" s="27"/>
      <c r="T62" s="27"/>
      <c r="U62" s="27"/>
      <c r="V62" s="27"/>
      <c r="W62" s="27"/>
      <c r="X62" s="27"/>
      <c r="Y62" s="27"/>
      <c r="Z62" s="27"/>
      <c r="AA62" s="27"/>
      <c r="AB62" s="27"/>
    </row>
    <row r="63" spans="3:37">
      <c r="C63" s="22"/>
      <c r="D63" s="22"/>
      <c r="E63" s="22"/>
      <c r="F63" s="22"/>
      <c r="G63" s="22"/>
      <c r="H63" s="22"/>
      <c r="I63" s="22"/>
      <c r="J63" s="22"/>
      <c r="K63" s="27"/>
      <c r="L63" s="27"/>
      <c r="M63" s="27"/>
      <c r="N63" s="27"/>
      <c r="O63" s="27"/>
      <c r="P63" s="27"/>
      <c r="Q63" s="27"/>
      <c r="R63" s="27"/>
      <c r="S63" s="27"/>
      <c r="T63" s="27"/>
      <c r="U63" s="27"/>
      <c r="V63" s="27"/>
      <c r="W63" s="27"/>
      <c r="X63" s="27"/>
      <c r="Y63" s="27"/>
      <c r="Z63" s="27"/>
      <c r="AA63" s="27"/>
      <c r="AB63" s="27"/>
    </row>
    <row r="64" spans="3:37">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row>
    <row r="65" spans="3:28">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row>
    <row r="66" spans="3:28">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row>
    <row r="67" spans="3:28">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row>
    <row r="68" spans="3:28">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row>
    <row r="69" spans="3:28">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row>
    <row r="70" spans="3:28">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row>
    <row r="71" spans="3:28">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row>
    <row r="72" spans="3:28">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row>
    <row r="73" spans="3:28">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row>
    <row r="74" spans="3:28">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row>
    <row r="75" spans="3:28">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row>
    <row r="76" spans="3:28">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row>
    <row r="77" spans="3:28">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row>
    <row r="78" spans="3:28">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row>
    <row r="79" spans="3:28">
      <c r="C79" s="27"/>
      <c r="D79" s="27"/>
      <c r="E79" s="27"/>
      <c r="F79" s="27"/>
      <c r="G79" s="27"/>
      <c r="H79" s="27"/>
      <c r="I79" s="27"/>
      <c r="J79" s="27"/>
      <c r="L79" s="27"/>
      <c r="M79" s="27"/>
      <c r="N79" s="27"/>
      <c r="O79" s="27"/>
      <c r="P79" s="27"/>
      <c r="Q79" s="27"/>
      <c r="R79" s="27"/>
      <c r="S79" s="27"/>
      <c r="T79" s="27"/>
      <c r="U79" s="27"/>
      <c r="V79" s="27"/>
      <c r="W79" s="27"/>
      <c r="X79" s="27"/>
      <c r="Y79" s="27"/>
      <c r="Z79" s="27"/>
      <c r="AA79" s="27"/>
      <c r="AB79" s="27"/>
    </row>
    <row r="80" spans="3:28">
      <c r="C80" s="27"/>
      <c r="D80" s="27"/>
      <c r="E80" s="27"/>
      <c r="F80" s="27"/>
      <c r="G80" s="27"/>
      <c r="H80" s="27"/>
      <c r="I80" s="27"/>
      <c r="J80" s="27"/>
      <c r="L80" s="27"/>
      <c r="M80" s="27"/>
      <c r="N80" s="27"/>
      <c r="O80" s="27"/>
      <c r="P80" s="27"/>
      <c r="Q80" s="27"/>
      <c r="R80" s="27"/>
      <c r="S80" s="27"/>
      <c r="T80" s="27"/>
      <c r="U80" s="27"/>
      <c r="V80" s="27"/>
      <c r="W80" s="27"/>
      <c r="X80" s="27"/>
      <c r="Y80" s="27"/>
      <c r="Z80" s="27"/>
      <c r="AA80" s="27"/>
      <c r="AB80" s="27"/>
    </row>
    <row r="81" spans="3:28">
      <c r="C81" s="27"/>
      <c r="D81" s="27"/>
      <c r="E81" s="27"/>
      <c r="F81" s="27"/>
      <c r="G81" s="27"/>
      <c r="H81" s="27"/>
      <c r="I81" s="27"/>
      <c r="J81" s="27"/>
      <c r="L81" s="27"/>
      <c r="M81" s="27"/>
      <c r="N81" s="27"/>
      <c r="O81" s="27"/>
      <c r="P81" s="27"/>
      <c r="Q81" s="27"/>
      <c r="R81" s="27"/>
      <c r="S81" s="27"/>
      <c r="T81" s="27"/>
      <c r="U81" s="27"/>
      <c r="V81" s="27"/>
      <c r="W81" s="27"/>
      <c r="X81" s="27"/>
      <c r="Y81" s="27"/>
      <c r="Z81" s="27"/>
      <c r="AA81" s="27"/>
      <c r="AB81" s="27"/>
    </row>
    <row r="82" spans="3:28">
      <c r="C82" s="27"/>
      <c r="D82" s="27"/>
      <c r="E82" s="27"/>
      <c r="F82" s="27"/>
      <c r="G82" s="27"/>
      <c r="H82" s="27"/>
      <c r="I82" s="27"/>
      <c r="J82" s="27"/>
      <c r="L82" s="27"/>
      <c r="M82" s="27"/>
      <c r="N82" s="27"/>
      <c r="O82" s="27"/>
      <c r="P82" s="27"/>
      <c r="Q82" s="27"/>
      <c r="R82" s="27"/>
      <c r="S82" s="27"/>
      <c r="T82" s="27"/>
      <c r="U82" s="27"/>
      <c r="V82" s="27"/>
      <c r="W82" s="27"/>
      <c r="X82" s="27"/>
      <c r="Y82" s="27"/>
      <c r="Z82" s="27"/>
      <c r="AA82" s="27"/>
      <c r="AB82" s="27"/>
    </row>
  </sheetData>
  <mergeCells count="38">
    <mergeCell ref="B16:B17"/>
    <mergeCell ref="B19:B24"/>
    <mergeCell ref="B31:B32"/>
    <mergeCell ref="B34:B37"/>
    <mergeCell ref="C39:R39"/>
    <mergeCell ref="C13:I13"/>
    <mergeCell ref="C14:X14"/>
    <mergeCell ref="H31:H32"/>
    <mergeCell ref="D31:D32"/>
    <mergeCell ref="F31:F32"/>
    <mergeCell ref="G31:G32"/>
    <mergeCell ref="D16:D17"/>
    <mergeCell ref="J16:J17"/>
    <mergeCell ref="J31:J32"/>
    <mergeCell ref="H16:H17"/>
    <mergeCell ref="L16:P16"/>
    <mergeCell ref="L31:P31"/>
    <mergeCell ref="E4:E5"/>
    <mergeCell ref="G4:G5"/>
    <mergeCell ref="Q4:Q5"/>
    <mergeCell ref="D4:D5"/>
    <mergeCell ref="K4:K5"/>
    <mergeCell ref="J4:J5"/>
    <mergeCell ref="L4:P4"/>
    <mergeCell ref="C27:I27"/>
    <mergeCell ref="B4:B5"/>
    <mergeCell ref="K16:K17"/>
    <mergeCell ref="K31:K32"/>
    <mergeCell ref="F4:F5"/>
    <mergeCell ref="I4:I5"/>
    <mergeCell ref="E31:E32"/>
    <mergeCell ref="I31:I32"/>
    <mergeCell ref="H4:H5"/>
    <mergeCell ref="I16:I17"/>
    <mergeCell ref="G16:G17"/>
    <mergeCell ref="C26:R26"/>
    <mergeCell ref="E16:E17"/>
    <mergeCell ref="F16:F17"/>
  </mergeCells>
  <conditionalFormatting sqref="C30:H30 L11:M11 D6:D8 D10:E11 G10:H11">
    <cfRule type="cellIs" dxfId="16" priority="134" operator="lessThan">
      <formula>0</formula>
    </cfRule>
  </conditionalFormatting>
  <conditionalFormatting sqref="K11">
    <cfRule type="cellIs" dxfId="15" priority="20" operator="lessThan">
      <formula>0</formula>
    </cfRule>
  </conditionalFormatting>
  <conditionalFormatting sqref="X7:X8">
    <cfRule type="cellIs" dxfId="14" priority="26" operator="lessThan">
      <formula>0</formula>
    </cfRule>
  </conditionalFormatting>
  <conditionalFormatting sqref="F10:F11">
    <cfRule type="cellIs" dxfId="13" priority="25" operator="lessThan">
      <formula>0</formula>
    </cfRule>
  </conditionalFormatting>
  <conditionalFormatting sqref="X10:X11">
    <cfRule type="cellIs" dxfId="12" priority="24" operator="lessThan">
      <formula>0</formula>
    </cfRule>
  </conditionalFormatting>
  <conditionalFormatting sqref="I10:J11 I8:J8">
    <cfRule type="cellIs" dxfId="11" priority="21" operator="lessThan">
      <formula>0</formula>
    </cfRule>
  </conditionalFormatting>
  <conditionalFormatting sqref="B8:B9">
    <cfRule type="cellIs" dxfId="10" priority="19" operator="lessThan">
      <formula>0</formula>
    </cfRule>
  </conditionalFormatting>
  <conditionalFormatting sqref="B7">
    <cfRule type="cellIs" dxfId="9" priority="18" operator="lessThan">
      <formula>0</formula>
    </cfRule>
  </conditionalFormatting>
  <conditionalFormatting sqref="B11">
    <cfRule type="cellIs" dxfId="8" priority="17" operator="lessThan">
      <formula>0</formula>
    </cfRule>
  </conditionalFormatting>
  <conditionalFormatting sqref="B10">
    <cfRule type="cellIs" dxfId="7" priority="16" operator="lessThan">
      <formula>0</formula>
    </cfRule>
  </conditionalFormatting>
  <conditionalFormatting sqref="N11">
    <cfRule type="cellIs" dxfId="6" priority="6" operator="lessThan">
      <formula>0</formula>
    </cfRule>
  </conditionalFormatting>
  <conditionalFormatting sqref="O11:P11">
    <cfRule type="cellIs" dxfId="5" priority="3" operator="lessThan">
      <formula>0</formula>
    </cfRule>
  </conditionalFormatting>
  <conditionalFormatting sqref="Q11">
    <cfRule type="cellIs" dxfId="4"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67" zoomScale="85" zoomScaleNormal="85" workbookViewId="0">
      <selection activeCell="B168" sqref="B168:B171"/>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51" customWidth="1"/>
    <col min="8" max="8" width="11.42578125" style="1" customWidth="1"/>
    <col min="9" max="16384" width="11.42578125" style="1" hidden="1"/>
  </cols>
  <sheetData>
    <row r="1" spans="2:7" ht="21">
      <c r="B1" s="173" t="s">
        <v>19</v>
      </c>
      <c r="C1" s="173"/>
      <c r="D1" s="173"/>
      <c r="E1" s="173"/>
      <c r="F1" s="43"/>
      <c r="G1" s="22"/>
    </row>
    <row r="2" spans="2:7" ht="33.75" customHeight="1">
      <c r="B2" s="174"/>
      <c r="C2" s="174"/>
      <c r="D2" s="174"/>
      <c r="E2" s="175"/>
      <c r="F2" s="48"/>
      <c r="G2" s="5"/>
    </row>
    <row r="3" spans="2:7">
      <c r="B3" s="9" t="s">
        <v>20</v>
      </c>
      <c r="C3" s="9" t="s">
        <v>21</v>
      </c>
      <c r="D3" s="10"/>
      <c r="E3" s="49" t="s">
        <v>22</v>
      </c>
      <c r="F3" s="49"/>
      <c r="G3" s="50" t="s">
        <v>68</v>
      </c>
    </row>
    <row r="4" spans="2:7">
      <c r="B4" s="11">
        <v>39082</v>
      </c>
      <c r="C4" s="12">
        <v>0.09</v>
      </c>
      <c r="D4" s="13"/>
      <c r="E4" s="13">
        <v>604.54</v>
      </c>
      <c r="F4" s="13"/>
      <c r="G4" s="5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51">
        <v>0</v>
      </c>
    </row>
    <row r="147" spans="2:7">
      <c r="B147" s="11">
        <v>43434</v>
      </c>
      <c r="C147" s="13">
        <v>9878.2032269599986</v>
      </c>
      <c r="E147" s="13">
        <v>0</v>
      </c>
      <c r="F147" s="13"/>
      <c r="G147" s="5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07">
        <f>C137</f>
        <v>10218.256100160001</v>
      </c>
      <c r="E164" s="13">
        <v>0</v>
      </c>
      <c r="F164" s="13"/>
      <c r="G164" s="14">
        <v>0</v>
      </c>
    </row>
    <row r="165" spans="2:7">
      <c r="B165" s="11">
        <v>43982</v>
      </c>
      <c r="C165" s="107">
        <v>10603.840158200001</v>
      </c>
      <c r="E165" s="13">
        <v>0</v>
      </c>
      <c r="F165" s="13"/>
      <c r="G165" s="14">
        <v>0</v>
      </c>
    </row>
    <row r="166" spans="2:7">
      <c r="B166" s="11">
        <v>44012</v>
      </c>
      <c r="C166" s="108">
        <v>10786.56953563</v>
      </c>
      <c r="E166" s="13">
        <v>0</v>
      </c>
      <c r="F166" s="13"/>
      <c r="G166" s="14">
        <v>0</v>
      </c>
    </row>
    <row r="167" spans="2:7">
      <c r="B167" s="11">
        <v>44043</v>
      </c>
      <c r="C167" s="108">
        <v>11232.368953740001</v>
      </c>
      <c r="D167" s="108"/>
      <c r="E167" s="13">
        <v>0</v>
      </c>
      <c r="F167" s="13"/>
      <c r="G167" s="14">
        <v>0</v>
      </c>
    </row>
    <row r="168" spans="2:7">
      <c r="B168" s="11">
        <v>44074</v>
      </c>
      <c r="C168" s="112">
        <v>11436.49515975</v>
      </c>
      <c r="E168" s="13">
        <v>0</v>
      </c>
      <c r="F168" s="13"/>
      <c r="G168" s="14">
        <v>0</v>
      </c>
    </row>
    <row r="169" spans="2:7">
      <c r="B169" s="11">
        <v>44104</v>
      </c>
      <c r="C169" s="113">
        <v>11239.22232361</v>
      </c>
      <c r="E169" s="13">
        <v>0</v>
      </c>
      <c r="F169" s="13"/>
      <c r="G169" s="14">
        <v>0</v>
      </c>
    </row>
    <row r="170" spans="2:7">
      <c r="B170" s="11">
        <v>44135</v>
      </c>
      <c r="C170" s="113">
        <v>9614.0286652900013</v>
      </c>
      <c r="E170" s="13">
        <v>0</v>
      </c>
      <c r="F170" s="13"/>
      <c r="G170" s="14">
        <v>1576.47523948</v>
      </c>
    </row>
    <row r="171" spans="2:7">
      <c r="B171" s="11">
        <v>44165</v>
      </c>
      <c r="C171" s="13">
        <v>9977.3812345400002</v>
      </c>
      <c r="E171" s="13">
        <v>0</v>
      </c>
      <c r="F171" s="13"/>
      <c r="G171" s="51">
        <v>0</v>
      </c>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8"/>
  <sheetViews>
    <sheetView zoomScale="85" zoomScaleNormal="85" zoomScaleSheetLayoutView="66" workbookViewId="0">
      <selection activeCell="C25" sqref="C25"/>
    </sheetView>
  </sheetViews>
  <sheetFormatPr baseColWidth="10" defaultColWidth="0" defaultRowHeight="15" customHeight="1" zeroHeight="1"/>
  <cols>
    <col min="1" max="1" width="15" style="1" customWidth="1"/>
    <col min="2" max="2" width="20.85546875" style="1" customWidth="1"/>
    <col min="3" max="3" width="96" style="1" bestFit="1" customWidth="1"/>
    <col min="4" max="6" width="15.28515625" style="1" customWidth="1"/>
    <col min="7" max="7" width="15.7109375" style="1" customWidth="1"/>
    <col min="8" max="8" width="16.140625" style="1" customWidth="1"/>
    <col min="9" max="9" width="17"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21">
      <c r="C1" s="7" t="s">
        <v>49</v>
      </c>
      <c r="D1" s="6"/>
      <c r="E1" s="6"/>
      <c r="F1" s="6"/>
      <c r="G1" s="6"/>
      <c r="H1" s="6"/>
      <c r="I1" s="6"/>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c r="A4" s="1"/>
      <c r="B4" s="1"/>
      <c r="C4" s="1"/>
      <c r="D4" s="1"/>
      <c r="E4" s="1"/>
      <c r="F4" s="1"/>
      <c r="G4" s="1"/>
      <c r="H4" s="1"/>
      <c r="I4" s="1"/>
      <c r="J4" s="1"/>
    </row>
    <row r="5" spans="1:14" customFormat="1" ht="20.25" customHeight="1">
      <c r="A5" s="1"/>
      <c r="B5" s="251" t="s">
        <v>147</v>
      </c>
      <c r="C5" s="251"/>
      <c r="D5" s="234" t="s">
        <v>55</v>
      </c>
      <c r="E5" s="235" t="s">
        <v>57</v>
      </c>
      <c r="F5" s="235" t="s">
        <v>58</v>
      </c>
      <c r="G5" s="235" t="s">
        <v>59</v>
      </c>
      <c r="H5" s="235" t="s">
        <v>148</v>
      </c>
      <c r="I5" s="235" t="s">
        <v>149</v>
      </c>
      <c r="J5" s="22"/>
    </row>
    <row r="6" spans="1:14" ht="20.25" customHeight="1">
      <c r="B6" s="252"/>
      <c r="C6" s="252"/>
      <c r="D6" s="236"/>
      <c r="E6" s="237"/>
      <c r="F6" s="237"/>
      <c r="G6" s="237"/>
      <c r="H6" s="237"/>
      <c r="I6" s="237"/>
      <c r="J6" s="22"/>
    </row>
    <row r="7" spans="1:14" ht="24.75" customHeight="1">
      <c r="B7" s="250" t="s">
        <v>119</v>
      </c>
      <c r="C7" s="245" t="s">
        <v>88</v>
      </c>
      <c r="D7" s="227">
        <v>1.6999334183388306E-2</v>
      </c>
      <c r="E7" s="228">
        <v>1.669084420624951E-2</v>
      </c>
      <c r="F7" s="228">
        <v>8.6548244037120844E-2</v>
      </c>
      <c r="G7" s="228">
        <v>9.1492876472172496E-2</v>
      </c>
      <c r="H7" s="228">
        <v>4.6500130588397859E-2</v>
      </c>
      <c r="I7" s="227">
        <v>1.7638387179607973E-2</v>
      </c>
    </row>
    <row r="8" spans="1:14" ht="20.25" customHeight="1">
      <c r="B8" s="238"/>
      <c r="C8" s="244" t="s">
        <v>16</v>
      </c>
      <c r="D8" s="228">
        <v>2.6491310834765625E-2</v>
      </c>
      <c r="E8" s="228">
        <v>1.5101833703338731E-2</v>
      </c>
      <c r="F8" s="228">
        <v>0.10276690783702798</v>
      </c>
      <c r="G8" s="228">
        <v>0.11059656430373944</v>
      </c>
      <c r="H8" s="228">
        <v>4.9121919360136435E-2</v>
      </c>
      <c r="I8" s="228">
        <v>3.4232080663956443E-2</v>
      </c>
    </row>
    <row r="9" spans="1:14" ht="20.25" customHeight="1">
      <c r="B9" s="238"/>
      <c r="C9" s="245" t="s">
        <v>73</v>
      </c>
      <c r="D9" s="228">
        <v>5.4456985692071566E-4</v>
      </c>
      <c r="E9" s="228">
        <v>2.5156050427627738E-4</v>
      </c>
      <c r="F9" s="228">
        <v>3.7862983101512794E-2</v>
      </c>
      <c r="G9" s="228">
        <v>4.0245636736826212E-2</v>
      </c>
      <c r="H9" s="228" t="s">
        <v>13</v>
      </c>
      <c r="I9" s="228">
        <v>5.1866903815347642E-2</v>
      </c>
    </row>
    <row r="10" spans="1:14" ht="20.25" customHeight="1">
      <c r="B10" s="238"/>
      <c r="C10" s="244" t="s">
        <v>15</v>
      </c>
      <c r="D10" s="228">
        <v>3.1098035281311377E-2</v>
      </c>
      <c r="E10" s="228">
        <v>2.06002962988803E-2</v>
      </c>
      <c r="F10" s="228">
        <v>9.0484328131669386E-2</v>
      </c>
      <c r="G10" s="228">
        <v>9.9911868316052629E-2</v>
      </c>
      <c r="H10" s="228">
        <v>5.7148476468073861E-2</v>
      </c>
      <c r="I10" s="228">
        <v>4.2275273986438711E-2</v>
      </c>
    </row>
    <row r="11" spans="1:14" ht="20.25" customHeight="1">
      <c r="B11" s="238"/>
      <c r="C11" s="245" t="s">
        <v>80</v>
      </c>
      <c r="D11" s="228">
        <v>5.0611878490013147E-2</v>
      </c>
      <c r="E11" s="228">
        <v>2.8794411730085092E-2</v>
      </c>
      <c r="F11" s="228">
        <v>4.3565297956863924E-2</v>
      </c>
      <c r="G11" s="228">
        <v>7.0385951165671812E-2</v>
      </c>
      <c r="H11" s="228" t="s">
        <v>13</v>
      </c>
      <c r="I11" s="228">
        <v>6.7982830868987376E-2</v>
      </c>
    </row>
    <row r="12" spans="1:14" ht="20.25" customHeight="1">
      <c r="B12" s="238"/>
      <c r="C12" s="244" t="s">
        <v>14</v>
      </c>
      <c r="D12" s="228">
        <v>0.12308099557499728</v>
      </c>
      <c r="E12" s="228">
        <v>4.7567755046692431E-2</v>
      </c>
      <c r="F12" s="228">
        <v>9.9704701282609345E-2</v>
      </c>
      <c r="G12" s="228">
        <v>0.13866148407608003</v>
      </c>
      <c r="H12" s="228">
        <v>8.795497014693554E-2</v>
      </c>
      <c r="I12" s="228">
        <v>0.10547686191579264</v>
      </c>
    </row>
    <row r="13" spans="1:14" ht="20.25" customHeight="1">
      <c r="B13" s="239"/>
      <c r="C13" s="246" t="s">
        <v>28</v>
      </c>
      <c r="D13" s="229">
        <v>5.3355831648218333E-2</v>
      </c>
      <c r="E13" s="229">
        <v>2.7090174057437553E-2</v>
      </c>
      <c r="F13" s="229">
        <v>8.64969518620229E-2</v>
      </c>
      <c r="G13" s="229">
        <v>0.10348394842404277</v>
      </c>
      <c r="H13" s="229">
        <v>5.7353232492249662E-2</v>
      </c>
      <c r="I13" s="229">
        <v>4.2498416349184387E-2</v>
      </c>
    </row>
    <row r="14" spans="1:14" ht="20.25" customHeight="1">
      <c r="B14" s="240" t="s">
        <v>150</v>
      </c>
      <c r="C14" s="247" t="s">
        <v>115</v>
      </c>
      <c r="D14" s="228">
        <v>1.1544252319208405E-4</v>
      </c>
      <c r="E14" s="228" t="s">
        <v>13</v>
      </c>
      <c r="F14" s="228" t="s">
        <v>13</v>
      </c>
      <c r="G14" s="228" t="s">
        <v>13</v>
      </c>
      <c r="H14" s="228" t="s">
        <v>13</v>
      </c>
      <c r="I14" s="228" t="s">
        <v>13</v>
      </c>
    </row>
    <row r="15" spans="1:14" ht="20.25" customHeight="1">
      <c r="B15" s="241"/>
      <c r="C15" s="248" t="s">
        <v>28</v>
      </c>
      <c r="D15" s="230">
        <v>1E-4</v>
      </c>
      <c r="E15" s="228" t="s">
        <v>13</v>
      </c>
      <c r="F15" s="228" t="s">
        <v>13</v>
      </c>
      <c r="G15" s="228" t="s">
        <v>13</v>
      </c>
      <c r="H15" s="228" t="s">
        <v>13</v>
      </c>
      <c r="I15" s="228" t="s">
        <v>13</v>
      </c>
    </row>
    <row r="16" spans="1:14" ht="20.25" customHeight="1">
      <c r="B16" s="240" t="s">
        <v>118</v>
      </c>
      <c r="C16" s="249" t="s">
        <v>116</v>
      </c>
      <c r="D16" s="231">
        <v>3.781982285667311E-2</v>
      </c>
      <c r="E16" s="231">
        <v>1.4628885499231255E-2</v>
      </c>
      <c r="F16" s="231">
        <v>7.3314903803594969E-2</v>
      </c>
      <c r="G16" s="231">
        <v>9.0095803694413737E-2</v>
      </c>
      <c r="H16" s="231">
        <v>5.305966848447774E-2</v>
      </c>
      <c r="I16" s="231">
        <v>4.1567691685498787E-2</v>
      </c>
    </row>
    <row r="17" spans="2:10" ht="20.25" customHeight="1">
      <c r="B17" s="242"/>
      <c r="C17" s="232" t="s">
        <v>18</v>
      </c>
      <c r="D17" s="228">
        <v>-4.8802647803231755E-3</v>
      </c>
      <c r="E17" s="228">
        <v>-1.6963278284952182E-2</v>
      </c>
      <c r="F17" s="228">
        <v>2.9639279095377575E-2</v>
      </c>
      <c r="G17" s="228">
        <v>-7.4325384847570106E-2</v>
      </c>
      <c r="H17" s="228">
        <v>6.072426055275626E-2</v>
      </c>
      <c r="I17" s="228">
        <v>2.6066683423261683E-2</v>
      </c>
    </row>
    <row r="18" spans="2:10" ht="20.25" customHeight="1">
      <c r="B18" s="243"/>
      <c r="C18" s="233" t="s">
        <v>146</v>
      </c>
      <c r="D18" s="229">
        <v>3.2754987326864438E-2</v>
      </c>
      <c r="E18" s="229">
        <v>-2.5825466414429732E-3</v>
      </c>
      <c r="F18" s="229">
        <v>0.10512718379465813</v>
      </c>
      <c r="G18" s="229">
        <v>9.0740135641051989E-3</v>
      </c>
      <c r="H18" s="229">
        <v>0.11700593817112837</v>
      </c>
      <c r="I18" s="229">
        <v>6.871790696856217E-2</v>
      </c>
    </row>
    <row r="19" spans="2:10" ht="18.75" customHeight="1">
      <c r="C19" s="181" t="s">
        <v>123</v>
      </c>
      <c r="D19" s="181"/>
      <c r="E19" s="181"/>
      <c r="F19" s="181"/>
      <c r="G19" s="181"/>
      <c r="H19" s="181"/>
      <c r="I19" s="181"/>
      <c r="J19" s="118"/>
    </row>
    <row r="20" spans="2:10" ht="10.5" customHeight="1">
      <c r="C20" s="119" t="s">
        <v>105</v>
      </c>
      <c r="D20" s="117"/>
      <c r="E20" s="117"/>
      <c r="F20" s="117"/>
      <c r="G20" s="117"/>
      <c r="H20" s="117"/>
      <c r="I20" s="117"/>
      <c r="J20" s="118"/>
    </row>
    <row r="21" spans="2:10" s="16" customFormat="1" ht="42" customHeight="1">
      <c r="C21" s="182" t="s">
        <v>120</v>
      </c>
      <c r="D21" s="182"/>
      <c r="E21" s="182"/>
      <c r="F21" s="182"/>
      <c r="G21" s="182"/>
      <c r="H21" s="182"/>
      <c r="I21" s="182"/>
      <c r="J21" s="120"/>
    </row>
    <row r="22" spans="2:10" s="16" customFormat="1" ht="13.5" customHeight="1">
      <c r="C22" s="183" t="s">
        <v>121</v>
      </c>
      <c r="D22" s="183"/>
      <c r="E22" s="183"/>
      <c r="F22" s="183"/>
      <c r="G22" s="183"/>
      <c r="H22" s="183"/>
      <c r="I22" s="183"/>
      <c r="J22" s="121"/>
    </row>
    <row r="23" spans="2:10" s="16" customFormat="1" ht="12.75" customHeight="1">
      <c r="C23" s="183" t="s">
        <v>122</v>
      </c>
      <c r="D23" s="183"/>
      <c r="E23" s="183"/>
      <c r="F23" s="183"/>
      <c r="G23" s="183"/>
      <c r="H23" s="183"/>
      <c r="I23" s="183"/>
      <c r="J23" s="121"/>
    </row>
    <row r="24" spans="2:10" ht="15" customHeight="1">
      <c r="C24" s="184"/>
      <c r="D24" s="184"/>
      <c r="E24" s="184"/>
      <c r="F24" s="184"/>
      <c r="G24" s="184"/>
      <c r="H24" s="184"/>
      <c r="I24" s="184"/>
    </row>
    <row r="25" spans="2:10" ht="15" customHeight="1">
      <c r="C25" s="17"/>
      <c r="D25" s="17"/>
      <c r="E25" s="17"/>
      <c r="F25" s="17"/>
      <c r="G25" s="17"/>
      <c r="H25" s="17"/>
      <c r="I25" s="17"/>
    </row>
    <row r="26" spans="2:10" ht="15" customHeight="1"/>
    <row r="27" spans="2:10" ht="121.5" customHeight="1">
      <c r="C27" s="180" t="s">
        <v>50</v>
      </c>
      <c r="D27" s="180"/>
      <c r="E27" s="180"/>
      <c r="F27" s="180"/>
      <c r="G27" s="180"/>
      <c r="H27" s="180"/>
      <c r="I27" s="180"/>
    </row>
    <row r="28" spans="2:10" ht="15" customHeight="1"/>
    <row r="38" ht="15" customHeight="1"/>
  </sheetData>
  <mergeCells count="16">
    <mergeCell ref="B7:B13"/>
    <mergeCell ref="B14:B15"/>
    <mergeCell ref="B16:B18"/>
    <mergeCell ref="C27:I27"/>
    <mergeCell ref="I5:I6"/>
    <mergeCell ref="C19:I19"/>
    <mergeCell ref="C21:I21"/>
    <mergeCell ref="C22:I22"/>
    <mergeCell ref="C24:I24"/>
    <mergeCell ref="D5:D6"/>
    <mergeCell ref="E5:E6"/>
    <mergeCell ref="F5:F6"/>
    <mergeCell ref="G5:G6"/>
    <mergeCell ref="H5:H6"/>
    <mergeCell ref="B5:C6"/>
    <mergeCell ref="C23:I23"/>
  </mergeCells>
  <conditionalFormatting sqref="D7:I12 D16:I18 D14:I14">
    <cfRule type="cellIs" dxfId="2" priority="3" operator="lessThan">
      <formula>0</formula>
    </cfRule>
  </conditionalFormatting>
  <conditionalFormatting sqref="D13:I13">
    <cfRule type="cellIs" dxfId="1" priority="2" operator="lessThan">
      <formula>0</formula>
    </cfRule>
  </conditionalFormatting>
  <conditionalFormatting sqref="E15:I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opLeftCell="B1" zoomScale="85" zoomScaleNormal="85" workbookViewId="0">
      <selection activeCell="D4" sqref="D4:E13"/>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85" t="s">
        <v>23</v>
      </c>
      <c r="C2" s="185"/>
      <c r="D2" s="187" t="s">
        <v>24</v>
      </c>
      <c r="E2" s="168" t="s">
        <v>25</v>
      </c>
    </row>
    <row r="3" spans="2:5" s="1" customFormat="1" ht="15" customHeight="1">
      <c r="B3" s="186"/>
      <c r="C3" s="186"/>
      <c r="D3" s="188"/>
      <c r="E3" s="169"/>
    </row>
    <row r="4" spans="2:5" s="1" customFormat="1" ht="18" customHeight="1">
      <c r="B4" s="189" t="s">
        <v>127</v>
      </c>
      <c r="C4" s="189" t="s">
        <v>127</v>
      </c>
      <c r="D4" s="52">
        <v>2394.5404904400002</v>
      </c>
      <c r="E4" s="53">
        <v>0.2399968923860008</v>
      </c>
    </row>
    <row r="5" spans="2:5" s="1" customFormat="1">
      <c r="B5" s="18" t="s">
        <v>16</v>
      </c>
      <c r="C5" s="18"/>
      <c r="D5" s="52">
        <v>568.35054536000007</v>
      </c>
      <c r="E5" s="53">
        <v>5.6963899845028171E-2</v>
      </c>
    </row>
    <row r="6" spans="2:5" s="1" customFormat="1">
      <c r="B6" s="18" t="s">
        <v>73</v>
      </c>
      <c r="C6" s="18"/>
      <c r="D6" s="52">
        <v>415.58532556</v>
      </c>
      <c r="E6" s="53">
        <v>4.1652745925084445E-2</v>
      </c>
    </row>
    <row r="7" spans="2:5" s="1" customFormat="1">
      <c r="B7" s="18" t="s">
        <v>128</v>
      </c>
      <c r="C7" s="18"/>
      <c r="D7" s="52">
        <v>915.25116273000003</v>
      </c>
      <c r="E7" s="53">
        <v>9.1732604098714393E-2</v>
      </c>
    </row>
    <row r="8" spans="2:5" s="1" customFormat="1">
      <c r="B8" s="18" t="s">
        <v>74</v>
      </c>
      <c r="C8" s="18"/>
      <c r="D8" s="52">
        <v>564.08117801999992</v>
      </c>
      <c r="E8" s="53">
        <v>5.6535995243646366E-2</v>
      </c>
    </row>
    <row r="9" spans="2:5" s="1" customFormat="1">
      <c r="B9" s="123" t="s">
        <v>14</v>
      </c>
      <c r="C9" s="123"/>
      <c r="D9" s="54">
        <v>2313.80156416</v>
      </c>
      <c r="E9" s="53">
        <v>0.23190469620926299</v>
      </c>
    </row>
    <row r="10" spans="2:5" s="1" customFormat="1">
      <c r="B10" s="4" t="s">
        <v>124</v>
      </c>
      <c r="C10" s="124"/>
      <c r="D10" s="55">
        <v>7171.6102662700005</v>
      </c>
      <c r="E10" s="56">
        <v>0.71878683370773722</v>
      </c>
    </row>
    <row r="11" spans="2:5" s="1" customFormat="1">
      <c r="B11" s="1" t="s">
        <v>115</v>
      </c>
      <c r="D11" s="19">
        <v>2805.7709682700001</v>
      </c>
      <c r="E11" s="122">
        <v>0.28121316629226289</v>
      </c>
    </row>
    <row r="12" spans="2:5" s="1" customFormat="1">
      <c r="B12" s="125" t="s">
        <v>125</v>
      </c>
      <c r="C12" s="126"/>
      <c r="D12" s="127">
        <v>2805.7709682700001</v>
      </c>
      <c r="E12" s="128">
        <v>0.28121316629226289</v>
      </c>
    </row>
    <row r="13" spans="2:5" s="1" customFormat="1">
      <c r="B13" s="4" t="s">
        <v>126</v>
      </c>
      <c r="C13" s="124"/>
      <c r="D13" s="55">
        <v>9977.3812345400002</v>
      </c>
      <c r="E13" s="77">
        <v>1</v>
      </c>
    </row>
    <row r="14" spans="2:5" s="1" customFormat="1">
      <c r="B14" s="78" t="s">
        <v>78</v>
      </c>
      <c r="C14" s="15"/>
      <c r="D14" s="55"/>
      <c r="E14" s="77"/>
    </row>
    <row r="15" spans="2:5" s="1" customFormat="1">
      <c r="B15" s="78" t="s">
        <v>79</v>
      </c>
      <c r="C15" s="15"/>
      <c r="D15" s="55"/>
      <c r="E15" s="77"/>
    </row>
    <row r="16" spans="2:5" s="1" customFormat="1">
      <c r="C16" s="19"/>
    </row>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3"/>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90" t="s">
        <v>26</v>
      </c>
      <c r="B3" s="185"/>
      <c r="C3" s="187" t="s">
        <v>27</v>
      </c>
    </row>
    <row r="4" spans="1:7" s="1" customFormat="1" ht="15" customHeight="1">
      <c r="A4" s="186"/>
      <c r="B4" s="186"/>
      <c r="C4" s="188"/>
    </row>
    <row r="5" spans="1:7" s="1" customFormat="1" ht="15" customHeight="1">
      <c r="A5" s="189" t="s">
        <v>88</v>
      </c>
      <c r="B5" s="189"/>
      <c r="C5" s="81">
        <v>8.0501454153141694</v>
      </c>
    </row>
    <row r="6" spans="1:7" s="1" customFormat="1">
      <c r="A6" s="79" t="s">
        <v>16</v>
      </c>
      <c r="B6" s="79"/>
      <c r="C6" s="80">
        <v>12.8079419312008</v>
      </c>
    </row>
    <row r="7" spans="1:7" s="1" customFormat="1" ht="15" customHeight="1">
      <c r="A7" s="191" t="s">
        <v>73</v>
      </c>
      <c r="B7" s="191"/>
      <c r="C7" s="80">
        <v>1.6590442546089299</v>
      </c>
    </row>
    <row r="8" spans="1:7" s="1" customFormat="1">
      <c r="A8" s="79" t="s">
        <v>15</v>
      </c>
      <c r="B8" s="79"/>
      <c r="C8" s="80">
        <v>7.3942813233806</v>
      </c>
    </row>
    <row r="9" spans="1:7" s="1" customFormat="1" ht="15" customHeight="1">
      <c r="A9" s="191" t="s">
        <v>80</v>
      </c>
      <c r="B9" s="191"/>
      <c r="C9" s="80">
        <v>4.2902032423408203</v>
      </c>
    </row>
    <row r="10" spans="1:7" s="1" customFormat="1">
      <c r="A10" s="125" t="s">
        <v>124</v>
      </c>
      <c r="B10" s="130"/>
      <c r="C10" s="131">
        <v>7.4998675515863606</v>
      </c>
    </row>
    <row r="11" spans="1:7" s="1" customFormat="1">
      <c r="A11" s="1" t="s">
        <v>115</v>
      </c>
      <c r="C11" s="80">
        <v>0.31112748582981697</v>
      </c>
    </row>
    <row r="12" spans="1:7" s="1" customFormat="1">
      <c r="A12" s="125" t="s">
        <v>125</v>
      </c>
      <c r="B12" s="132"/>
      <c r="C12" s="131">
        <v>0.31112748582981697</v>
      </c>
    </row>
    <row r="13" spans="1:7" s="1" customFormat="1">
      <c r="A13" s="4" t="s">
        <v>126</v>
      </c>
      <c r="B13" s="129"/>
      <c r="C13" s="57">
        <v>4.8679436932233209</v>
      </c>
    </row>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topLeftCell="B1" zoomScale="85" zoomScaleNormal="85" workbookViewId="0">
      <selection activeCell="D6" sqref="D6:M15"/>
    </sheetView>
  </sheetViews>
  <sheetFormatPr baseColWidth="10" defaultColWidth="11.42578125" defaultRowHeight="15" customHeight="1" zeroHeight="1"/>
  <cols>
    <col min="1" max="1" width="18" style="22" customWidth="1"/>
    <col min="2" max="2" width="42" style="2" bestFit="1" customWidth="1"/>
    <col min="3" max="3" width="20" style="2" customWidth="1"/>
    <col min="4" max="4" width="15.140625" style="2" customWidth="1"/>
    <col min="5" max="5" width="14.7109375" style="2" customWidth="1"/>
    <col min="6" max="6" width="15" style="2" customWidth="1"/>
    <col min="7" max="7" width="14.28515625" style="2" customWidth="1"/>
    <col min="8" max="9" width="13.140625" style="2" customWidth="1"/>
    <col min="10" max="10" width="14.140625" style="2" customWidth="1"/>
    <col min="11" max="11" width="12.42578125" style="2" customWidth="1"/>
    <col min="12" max="12" width="12.42578125" style="22" customWidth="1"/>
    <col min="13" max="13" width="15.42578125" style="2"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1:13" s="1" customFormat="1"/>
    <row r="2" spans="1:13" s="1" customFormat="1"/>
    <row r="3" spans="1:13" s="1" customFormat="1" ht="17.25">
      <c r="A3" s="196" t="s">
        <v>29</v>
      </c>
      <c r="B3" s="196"/>
      <c r="C3" s="196"/>
      <c r="D3" s="139"/>
      <c r="E3" s="91"/>
      <c r="F3" s="91"/>
      <c r="G3" s="91"/>
      <c r="H3" s="91"/>
      <c r="I3" s="91"/>
      <c r="J3" s="91"/>
      <c r="K3" s="91"/>
      <c r="L3" s="140"/>
      <c r="M3" s="91"/>
    </row>
    <row r="4" spans="1:13" s="1" customFormat="1" ht="15" customHeight="1">
      <c r="A4" s="196"/>
      <c r="B4" s="196"/>
      <c r="C4" s="196"/>
      <c r="D4" s="194" t="s">
        <v>30</v>
      </c>
      <c r="E4" s="192" t="s">
        <v>31</v>
      </c>
      <c r="F4" s="192" t="s">
        <v>32</v>
      </c>
      <c r="G4" s="192" t="s">
        <v>33</v>
      </c>
      <c r="H4" s="192" t="s">
        <v>34</v>
      </c>
      <c r="I4" s="192" t="s">
        <v>35</v>
      </c>
      <c r="J4" s="192" t="s">
        <v>36</v>
      </c>
      <c r="K4" s="192" t="s">
        <v>103</v>
      </c>
      <c r="L4" s="195" t="s">
        <v>94</v>
      </c>
      <c r="M4" s="192" t="s">
        <v>28</v>
      </c>
    </row>
    <row r="5" spans="1:13" s="1" customFormat="1" ht="15" customHeight="1">
      <c r="A5" s="196"/>
      <c r="B5" s="196"/>
      <c r="C5" s="196"/>
      <c r="D5" s="194"/>
      <c r="E5" s="192"/>
      <c r="F5" s="192"/>
      <c r="G5" s="192"/>
      <c r="H5" s="192"/>
      <c r="I5" s="192"/>
      <c r="J5" s="192"/>
      <c r="K5" s="192"/>
      <c r="L5" s="195"/>
      <c r="M5" s="192"/>
    </row>
    <row r="6" spans="1:13" s="1" customFormat="1" ht="17.25" customHeight="1">
      <c r="A6" s="176" t="s">
        <v>135</v>
      </c>
      <c r="B6" s="193" t="s">
        <v>129</v>
      </c>
      <c r="C6" s="193"/>
      <c r="D6" s="92">
        <v>0.26693572898512496</v>
      </c>
      <c r="E6" s="92">
        <v>0.26453846677013304</v>
      </c>
      <c r="F6" s="92">
        <v>0.20508223992894925</v>
      </c>
      <c r="G6" s="92">
        <v>5.8093242242247066E-2</v>
      </c>
      <c r="H6" s="92">
        <v>3.1372045421623376E-2</v>
      </c>
      <c r="I6" s="92">
        <v>2.1034655572161463E-2</v>
      </c>
      <c r="J6" s="92">
        <v>3.2591180943304858E-3</v>
      </c>
      <c r="K6" s="92">
        <v>9.4006693588479295E-2</v>
      </c>
      <c r="L6" s="92">
        <v>5.567780939695105E-2</v>
      </c>
      <c r="M6" s="93">
        <v>1</v>
      </c>
    </row>
    <row r="7" spans="1:13" s="1" customFormat="1" ht="17.25">
      <c r="A7" s="176"/>
      <c r="B7" s="193" t="s">
        <v>130</v>
      </c>
      <c r="C7" s="193"/>
      <c r="D7" s="92">
        <v>0.3815366415680076</v>
      </c>
      <c r="E7" s="92">
        <v>0.2052642220235838</v>
      </c>
      <c r="F7" s="92">
        <v>3.2590002017623819E-2</v>
      </c>
      <c r="G7" s="92">
        <v>0.32928579855845314</v>
      </c>
      <c r="H7" s="92">
        <v>2.1786626319073576E-2</v>
      </c>
      <c r="I7" s="92">
        <v>1.1381779331103761E-2</v>
      </c>
      <c r="J7" s="92">
        <v>0</v>
      </c>
      <c r="K7" s="92">
        <v>0</v>
      </c>
      <c r="L7" s="92">
        <v>1.8154930182154083E-2</v>
      </c>
      <c r="M7" s="93">
        <v>0.99999999999999967</v>
      </c>
    </row>
    <row r="8" spans="1:13" s="1" customFormat="1" ht="17.25">
      <c r="A8" s="176"/>
      <c r="B8" s="193" t="s">
        <v>76</v>
      </c>
      <c r="C8" s="193"/>
      <c r="D8" s="92">
        <v>1</v>
      </c>
      <c r="E8" s="92">
        <v>0</v>
      </c>
      <c r="F8" s="92">
        <v>0</v>
      </c>
      <c r="G8" s="92">
        <v>0</v>
      </c>
      <c r="H8" s="92">
        <v>0</v>
      </c>
      <c r="I8" s="92">
        <v>0</v>
      </c>
      <c r="J8" s="92">
        <v>0</v>
      </c>
      <c r="K8" s="92">
        <v>0</v>
      </c>
      <c r="L8" s="92">
        <v>0</v>
      </c>
      <c r="M8" s="93">
        <v>1</v>
      </c>
    </row>
    <row r="9" spans="1:13" s="1" customFormat="1" ht="17.25">
      <c r="A9" s="176"/>
      <c r="B9" s="193" t="s">
        <v>77</v>
      </c>
      <c r="C9" s="193"/>
      <c r="D9" s="92">
        <v>0.65889580416507143</v>
      </c>
      <c r="E9" s="92">
        <v>0.2472971842011964</v>
      </c>
      <c r="F9" s="92">
        <v>8.5211832965468946E-3</v>
      </c>
      <c r="G9" s="92">
        <v>4.8036921470669548E-2</v>
      </c>
      <c r="H9" s="92">
        <v>3.2900808571693911E-2</v>
      </c>
      <c r="I9" s="92">
        <v>1.621957742803686E-3</v>
      </c>
      <c r="J9" s="92">
        <v>1.8770659792177811E-3</v>
      </c>
      <c r="K9" s="92">
        <v>0</v>
      </c>
      <c r="L9" s="92">
        <v>8.4907457280035165E-4</v>
      </c>
      <c r="M9" s="93">
        <v>1</v>
      </c>
    </row>
    <row r="10" spans="1:13" s="1" customFormat="1" ht="17.25">
      <c r="A10" s="176"/>
      <c r="B10" s="193" t="s">
        <v>131</v>
      </c>
      <c r="C10" s="193"/>
      <c r="D10" s="92">
        <v>0.80697810683529037</v>
      </c>
      <c r="E10" s="92">
        <v>0.17644204236587938</v>
      </c>
      <c r="F10" s="92">
        <v>0</v>
      </c>
      <c r="G10" s="92">
        <v>1.6579850798830242E-2</v>
      </c>
      <c r="H10" s="92">
        <v>0</v>
      </c>
      <c r="I10" s="92">
        <v>0</v>
      </c>
      <c r="J10" s="92">
        <v>0</v>
      </c>
      <c r="K10" s="92">
        <v>0</v>
      </c>
      <c r="L10" s="92">
        <v>0</v>
      </c>
      <c r="M10" s="93">
        <v>1</v>
      </c>
    </row>
    <row r="11" spans="1:13" s="1" customFormat="1" ht="15" customHeight="1">
      <c r="A11" s="176"/>
      <c r="B11" s="193" t="s">
        <v>132</v>
      </c>
      <c r="C11" s="193"/>
      <c r="D11" s="92">
        <v>0.63159353532140017</v>
      </c>
      <c r="E11" s="92">
        <v>8.9534240104643004E-2</v>
      </c>
      <c r="F11" s="92">
        <v>6.919713326329506E-2</v>
      </c>
      <c r="G11" s="92">
        <v>3.5941468083582534E-2</v>
      </c>
      <c r="H11" s="92">
        <v>2.7474485670977825E-2</v>
      </c>
      <c r="I11" s="92">
        <v>1.8935036728573319E-2</v>
      </c>
      <c r="J11" s="92">
        <v>2.6210919877226881E-2</v>
      </c>
      <c r="K11" s="92">
        <v>3.0789819578094816E-3</v>
      </c>
      <c r="L11" s="92">
        <v>9.8034198992491675E-2</v>
      </c>
      <c r="M11" s="92">
        <v>1.0000000000000002</v>
      </c>
    </row>
    <row r="12" spans="1:13" s="1" customFormat="1" ht="17.25">
      <c r="A12" s="177"/>
      <c r="B12" s="135" t="s">
        <v>28</v>
      </c>
      <c r="C12" s="136"/>
      <c r="D12" s="137">
        <v>0.52864818032029759</v>
      </c>
      <c r="E12" s="137">
        <v>0.17891954388750825</v>
      </c>
      <c r="F12" s="137">
        <v>9.4470796061869131E-2</v>
      </c>
      <c r="G12" s="137">
        <v>6.4523310923122995E-2</v>
      </c>
      <c r="H12" s="137">
        <v>2.5264491302904635E-2</v>
      </c>
      <c r="I12" s="137">
        <v>1.4241375015923772E-2</v>
      </c>
      <c r="J12" s="137">
        <v>9.7842662755982853E-3</v>
      </c>
      <c r="K12" s="137">
        <v>3.2381428830875768E-2</v>
      </c>
      <c r="L12" s="137">
        <v>5.1766607381899664E-2</v>
      </c>
      <c r="M12" s="137">
        <v>1.0000000000000002</v>
      </c>
    </row>
    <row r="13" spans="1:13" s="1" customFormat="1" ht="17.25">
      <c r="A13" s="179" t="s">
        <v>136</v>
      </c>
      <c r="B13" s="134" t="s">
        <v>133</v>
      </c>
      <c r="C13" s="133"/>
      <c r="D13" s="92">
        <v>1</v>
      </c>
      <c r="E13" s="92">
        <v>0</v>
      </c>
      <c r="F13" s="92">
        <v>0</v>
      </c>
      <c r="G13" s="92">
        <v>0</v>
      </c>
      <c r="H13" s="92">
        <v>0</v>
      </c>
      <c r="I13" s="92">
        <v>0</v>
      </c>
      <c r="J13" s="92">
        <v>0</v>
      </c>
      <c r="K13" s="92">
        <v>0</v>
      </c>
      <c r="L13" s="92">
        <v>0</v>
      </c>
      <c r="M13" s="93">
        <v>1</v>
      </c>
    </row>
    <row r="14" spans="1:13" s="1" customFormat="1" ht="17.25">
      <c r="A14" s="178"/>
      <c r="B14" s="135" t="s">
        <v>28</v>
      </c>
      <c r="C14" s="136"/>
      <c r="D14" s="137">
        <v>1</v>
      </c>
      <c r="E14" s="137">
        <v>0</v>
      </c>
      <c r="F14" s="137">
        <v>0</v>
      </c>
      <c r="G14" s="137">
        <v>0</v>
      </c>
      <c r="H14" s="137">
        <v>0</v>
      </c>
      <c r="I14" s="137">
        <v>0</v>
      </c>
      <c r="J14" s="137">
        <v>0</v>
      </c>
      <c r="K14" s="137">
        <v>0</v>
      </c>
      <c r="L14" s="137">
        <v>0</v>
      </c>
      <c r="M14" s="137">
        <v>1</v>
      </c>
    </row>
    <row r="15" spans="1:13" s="1" customFormat="1" ht="17.25">
      <c r="A15" s="138" t="s">
        <v>137</v>
      </c>
      <c r="B15" s="89" t="s">
        <v>134</v>
      </c>
      <c r="C15" s="133"/>
      <c r="D15" s="94">
        <v>0.66119851797004625</v>
      </c>
      <c r="E15" s="94">
        <v>0.12860501243933453</v>
      </c>
      <c r="F15" s="94">
        <v>6.7904364379160254E-2</v>
      </c>
      <c r="G15" s="94">
        <v>4.6378506358771408E-2</v>
      </c>
      <c r="H15" s="94">
        <v>1.8159783708851476E-2</v>
      </c>
      <c r="I15" s="94">
        <v>1.0236512855340319E-2</v>
      </c>
      <c r="J15" s="94">
        <v>7.0328017763906835E-3</v>
      </c>
      <c r="K15" s="94">
        <v>2.3275344700277621E-2</v>
      </c>
      <c r="L15" s="94">
        <v>3.7209155811827224E-2</v>
      </c>
      <c r="M15" s="95">
        <v>0.99999999999999978</v>
      </c>
    </row>
    <row r="16" spans="1:13" s="1" customFormat="1">
      <c r="I16" s="42"/>
    </row>
  </sheetData>
  <mergeCells count="19">
    <mergeCell ref="B11:C11"/>
    <mergeCell ref="B8:C8"/>
    <mergeCell ref="B10:C10"/>
    <mergeCell ref="A6:A12"/>
    <mergeCell ref="A13:A14"/>
    <mergeCell ref="B7:C7"/>
    <mergeCell ref="B9:C9"/>
    <mergeCell ref="M4:M5"/>
    <mergeCell ref="B6:C6"/>
    <mergeCell ref="D4:D5"/>
    <mergeCell ref="E4:E5"/>
    <mergeCell ref="F4:F5"/>
    <mergeCell ref="G4:G5"/>
    <mergeCell ref="H4:H5"/>
    <mergeCell ref="I4:I5"/>
    <mergeCell ref="J4:J5"/>
    <mergeCell ref="L4:L5"/>
    <mergeCell ref="A3:C5"/>
    <mergeCell ref="K4:K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zoomScale="85" zoomScaleNormal="85" workbookViewId="0">
      <selection activeCell="B5" sqref="B5:H13"/>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8" width="18.7109375" style="22" customWidth="1"/>
    <col min="9" max="9" width="17.28515625" style="2" hidden="1" customWidth="1"/>
    <col min="10" max="10" width="3.42578125" style="2" hidden="1" customWidth="1"/>
    <col min="11" max="11" width="42" style="2" hidden="1" customWidth="1"/>
    <col min="12" max="12" width="11.28515625" style="2" hidden="1" customWidth="1"/>
    <col min="13" max="13" width="11.42578125" style="2" hidden="1" customWidth="1"/>
    <col min="14" max="250" width="11.42578125" style="2" hidden="1"/>
    <col min="251" max="251" width="11.42578125" style="2" hidden="1" customWidth="1"/>
    <col min="252" max="252" width="42" style="2" hidden="1" customWidth="1"/>
    <col min="253" max="253" width="20" style="2" hidden="1" customWidth="1"/>
    <col min="254" max="254" width="17" style="2" hidden="1" customWidth="1"/>
    <col min="255" max="255" width="18.28515625" style="2" hidden="1" customWidth="1"/>
    <col min="256" max="256" width="18.85546875" style="2" hidden="1" customWidth="1"/>
    <col min="257" max="257" width="17.140625" style="2" hidden="1" customWidth="1"/>
    <col min="258" max="259" width="13.140625" style="2" hidden="1" customWidth="1"/>
    <col min="260" max="260" width="7.28515625" style="2" hidden="1" customWidth="1"/>
    <col min="261" max="261" width="7.42578125" style="2" hidden="1" customWidth="1"/>
    <col min="262" max="262" width="13.5703125" style="2" hidden="1" customWidth="1"/>
    <col min="263" max="264" width="17.28515625" style="2" hidden="1" customWidth="1"/>
    <col min="265" max="269" width="11.42578125" style="2" hidden="1" customWidth="1"/>
    <col min="270" max="506" width="11.42578125" style="2" hidden="1"/>
    <col min="507" max="507" width="11.42578125" style="2" hidden="1" customWidth="1"/>
    <col min="508" max="508" width="42" style="2" hidden="1" customWidth="1"/>
    <col min="509" max="509" width="20" style="2" hidden="1" customWidth="1"/>
    <col min="510" max="510" width="17" style="2" hidden="1" customWidth="1"/>
    <col min="511" max="511" width="18.28515625" style="2" hidden="1" customWidth="1"/>
    <col min="512" max="512" width="18.85546875" style="2" hidden="1" customWidth="1"/>
    <col min="513" max="513" width="17.140625" style="2" hidden="1" customWidth="1"/>
    <col min="514" max="515" width="13.140625" style="2" hidden="1" customWidth="1"/>
    <col min="516" max="516" width="7.28515625" style="2" hidden="1" customWidth="1"/>
    <col min="517" max="517" width="7.42578125" style="2" hidden="1" customWidth="1"/>
    <col min="518" max="518" width="13.5703125" style="2" hidden="1" customWidth="1"/>
    <col min="519" max="520" width="17.28515625" style="2" hidden="1" customWidth="1"/>
    <col min="521" max="525" width="11.42578125" style="2" hidden="1" customWidth="1"/>
    <col min="526" max="762" width="11.42578125" style="2" hidden="1"/>
    <col min="763" max="763" width="11.42578125" style="2" hidden="1" customWidth="1"/>
    <col min="764" max="764" width="42" style="2" hidden="1" customWidth="1"/>
    <col min="765" max="765" width="20" style="2" hidden="1" customWidth="1"/>
    <col min="766" max="766" width="17" style="2" hidden="1" customWidth="1"/>
    <col min="767" max="767" width="18.28515625" style="2" hidden="1" customWidth="1"/>
    <col min="768" max="768" width="18.85546875" style="2" hidden="1" customWidth="1"/>
    <col min="769" max="769" width="17.140625" style="2" hidden="1" customWidth="1"/>
    <col min="770" max="771" width="13.140625" style="2" hidden="1" customWidth="1"/>
    <col min="772" max="772" width="7.28515625" style="2" hidden="1" customWidth="1"/>
    <col min="773" max="773" width="7.42578125" style="2" hidden="1" customWidth="1"/>
    <col min="774" max="774" width="13.5703125" style="2" hidden="1" customWidth="1"/>
    <col min="775" max="776" width="17.28515625" style="2" hidden="1" customWidth="1"/>
    <col min="777" max="781" width="11.42578125" style="2" hidden="1" customWidth="1"/>
    <col min="782" max="1018" width="11.42578125" style="2" hidden="1"/>
    <col min="1019" max="1019" width="11.42578125" style="2" hidden="1" customWidth="1"/>
    <col min="1020" max="1020" width="42" style="2" hidden="1" customWidth="1"/>
    <col min="1021" max="1021" width="20" style="2" hidden="1" customWidth="1"/>
    <col min="1022" max="1022" width="17" style="2" hidden="1" customWidth="1"/>
    <col min="1023" max="1023" width="18.28515625" style="2" hidden="1" customWidth="1"/>
    <col min="1024" max="1024" width="18.85546875" style="2" hidden="1" customWidth="1"/>
    <col min="1025" max="1025" width="17.140625" style="2" hidden="1" customWidth="1"/>
    <col min="1026" max="1027" width="13.140625" style="2" hidden="1" customWidth="1"/>
    <col min="1028" max="1028" width="7.28515625" style="2" hidden="1" customWidth="1"/>
    <col min="1029" max="1029" width="7.42578125" style="2" hidden="1" customWidth="1"/>
    <col min="1030" max="1030" width="13.5703125" style="2" hidden="1" customWidth="1"/>
    <col min="1031" max="1032" width="17.28515625" style="2" hidden="1" customWidth="1"/>
    <col min="1033" max="1037" width="11.42578125" style="2" hidden="1" customWidth="1"/>
    <col min="1038" max="1274" width="11.42578125" style="2" hidden="1"/>
    <col min="1275" max="1275" width="11.42578125" style="2" hidden="1" customWidth="1"/>
    <col min="1276" max="1276" width="42" style="2" hidden="1" customWidth="1"/>
    <col min="1277" max="1277" width="20" style="2" hidden="1" customWidth="1"/>
    <col min="1278" max="1278" width="17" style="2" hidden="1" customWidth="1"/>
    <col min="1279" max="1279" width="18.28515625" style="2" hidden="1" customWidth="1"/>
    <col min="1280" max="1280" width="18.85546875" style="2" hidden="1" customWidth="1"/>
    <col min="1281" max="1281" width="17.140625" style="2" hidden="1" customWidth="1"/>
    <col min="1282" max="1283" width="13.140625" style="2" hidden="1" customWidth="1"/>
    <col min="1284" max="1284" width="7.28515625" style="2" hidden="1" customWidth="1"/>
    <col min="1285" max="1285" width="7.42578125" style="2" hidden="1" customWidth="1"/>
    <col min="1286" max="1286" width="13.5703125" style="2" hidden="1" customWidth="1"/>
    <col min="1287" max="1288" width="17.28515625" style="2" hidden="1" customWidth="1"/>
    <col min="1289" max="1293" width="11.42578125" style="2" hidden="1" customWidth="1"/>
    <col min="1294" max="1530" width="11.42578125" style="2" hidden="1"/>
    <col min="1531" max="1531" width="11.42578125" style="2" hidden="1" customWidth="1"/>
    <col min="1532" max="1532" width="42" style="2" hidden="1" customWidth="1"/>
    <col min="1533" max="1533" width="20" style="2" hidden="1" customWidth="1"/>
    <col min="1534" max="1534" width="17" style="2" hidden="1" customWidth="1"/>
    <col min="1535" max="1535" width="18.28515625" style="2" hidden="1" customWidth="1"/>
    <col min="1536" max="1536" width="18.85546875" style="2" hidden="1" customWidth="1"/>
    <col min="1537" max="1537" width="17.140625" style="2" hidden="1" customWidth="1"/>
    <col min="1538" max="1539" width="13.140625" style="2" hidden="1" customWidth="1"/>
    <col min="1540" max="1540" width="7.28515625" style="2" hidden="1" customWidth="1"/>
    <col min="1541" max="1541" width="7.42578125" style="2" hidden="1" customWidth="1"/>
    <col min="1542" max="1542" width="13.5703125" style="2" hidden="1" customWidth="1"/>
    <col min="1543" max="1544" width="17.28515625" style="2" hidden="1" customWidth="1"/>
    <col min="1545" max="1549" width="11.42578125" style="2" hidden="1" customWidth="1"/>
    <col min="1550" max="1786" width="11.42578125" style="2" hidden="1"/>
    <col min="1787" max="1787" width="11.42578125" style="2" hidden="1" customWidth="1"/>
    <col min="1788" max="1788" width="42" style="2" hidden="1" customWidth="1"/>
    <col min="1789" max="1789" width="20" style="2" hidden="1" customWidth="1"/>
    <col min="1790" max="1790" width="17" style="2" hidden="1" customWidth="1"/>
    <col min="1791" max="1791" width="18.28515625" style="2" hidden="1" customWidth="1"/>
    <col min="1792" max="1792" width="18.85546875" style="2" hidden="1" customWidth="1"/>
    <col min="1793" max="1793" width="17.140625" style="2" hidden="1" customWidth="1"/>
    <col min="1794" max="1795" width="13.140625" style="2" hidden="1" customWidth="1"/>
    <col min="1796" max="1796" width="7.28515625" style="2" hidden="1" customWidth="1"/>
    <col min="1797" max="1797" width="7.42578125" style="2" hidden="1" customWidth="1"/>
    <col min="1798" max="1798" width="13.5703125" style="2" hidden="1" customWidth="1"/>
    <col min="1799" max="1800" width="17.28515625" style="2" hidden="1" customWidth="1"/>
    <col min="1801" max="1805" width="11.42578125" style="2" hidden="1" customWidth="1"/>
    <col min="1806" max="2042" width="11.42578125" style="2" hidden="1"/>
    <col min="2043" max="2043" width="11.42578125" style="2" hidden="1" customWidth="1"/>
    <col min="2044" max="2044" width="42" style="2" hidden="1" customWidth="1"/>
    <col min="2045" max="2045" width="20" style="2" hidden="1" customWidth="1"/>
    <col min="2046" max="2046" width="17" style="2" hidden="1" customWidth="1"/>
    <col min="2047" max="2047" width="18.28515625" style="2" hidden="1" customWidth="1"/>
    <col min="2048" max="2048" width="18.85546875" style="2" hidden="1" customWidth="1"/>
    <col min="2049" max="2049" width="17.140625" style="2" hidden="1" customWidth="1"/>
    <col min="2050" max="2051" width="13.140625" style="2" hidden="1" customWidth="1"/>
    <col min="2052" max="2052" width="7.28515625" style="2" hidden="1" customWidth="1"/>
    <col min="2053" max="2053" width="7.42578125" style="2" hidden="1" customWidth="1"/>
    <col min="2054" max="2054" width="13.5703125" style="2" hidden="1" customWidth="1"/>
    <col min="2055" max="2056" width="17.28515625" style="2" hidden="1" customWidth="1"/>
    <col min="2057" max="2061" width="11.42578125" style="2" hidden="1" customWidth="1"/>
    <col min="2062" max="2298" width="11.42578125" style="2" hidden="1"/>
    <col min="2299" max="2299" width="11.42578125" style="2" hidden="1" customWidth="1"/>
    <col min="2300" max="2300" width="42" style="2" hidden="1" customWidth="1"/>
    <col min="2301" max="2301" width="20" style="2" hidden="1" customWidth="1"/>
    <col min="2302" max="2302" width="17" style="2" hidden="1" customWidth="1"/>
    <col min="2303" max="2303" width="18.28515625" style="2" hidden="1" customWidth="1"/>
    <col min="2304" max="2304" width="18.85546875" style="2" hidden="1" customWidth="1"/>
    <col min="2305" max="2305" width="17.140625" style="2" hidden="1" customWidth="1"/>
    <col min="2306" max="2307" width="13.140625" style="2" hidden="1" customWidth="1"/>
    <col min="2308" max="2308" width="7.28515625" style="2" hidden="1" customWidth="1"/>
    <col min="2309" max="2309" width="7.42578125" style="2" hidden="1" customWidth="1"/>
    <col min="2310" max="2310" width="13.5703125" style="2" hidden="1" customWidth="1"/>
    <col min="2311" max="2312" width="17.28515625" style="2" hidden="1" customWidth="1"/>
    <col min="2313" max="2317" width="11.42578125" style="2" hidden="1" customWidth="1"/>
    <col min="2318" max="2554" width="11.42578125" style="2" hidden="1"/>
    <col min="2555" max="2555" width="11.42578125" style="2" hidden="1" customWidth="1"/>
    <col min="2556" max="2556" width="42" style="2" hidden="1" customWidth="1"/>
    <col min="2557" max="2557" width="20" style="2" hidden="1" customWidth="1"/>
    <col min="2558" max="2558" width="17" style="2" hidden="1" customWidth="1"/>
    <col min="2559" max="2559" width="18.28515625" style="2" hidden="1" customWidth="1"/>
    <col min="2560" max="2560" width="18.85546875" style="2" hidden="1" customWidth="1"/>
    <col min="2561" max="2561" width="17.140625" style="2" hidden="1" customWidth="1"/>
    <col min="2562" max="2563" width="13.140625" style="2" hidden="1" customWidth="1"/>
    <col min="2564" max="2564" width="7.28515625" style="2" hidden="1" customWidth="1"/>
    <col min="2565" max="2565" width="7.42578125" style="2" hidden="1" customWidth="1"/>
    <col min="2566" max="2566" width="13.5703125" style="2" hidden="1" customWidth="1"/>
    <col min="2567" max="2568" width="17.28515625" style="2" hidden="1" customWidth="1"/>
    <col min="2569" max="2573" width="11.42578125" style="2" hidden="1" customWidth="1"/>
    <col min="2574" max="2810" width="11.42578125" style="2" hidden="1"/>
    <col min="2811" max="2811" width="11.42578125" style="2" hidden="1" customWidth="1"/>
    <col min="2812" max="2812" width="42" style="2" hidden="1" customWidth="1"/>
    <col min="2813" max="2813" width="20" style="2" hidden="1" customWidth="1"/>
    <col min="2814" max="2814" width="17" style="2" hidden="1" customWidth="1"/>
    <col min="2815" max="2815" width="18.28515625" style="2" hidden="1" customWidth="1"/>
    <col min="2816" max="2816" width="18.85546875" style="2" hidden="1" customWidth="1"/>
    <col min="2817" max="2817" width="17.140625" style="2" hidden="1" customWidth="1"/>
    <col min="2818" max="2819" width="13.140625" style="2" hidden="1" customWidth="1"/>
    <col min="2820" max="2820" width="7.28515625" style="2" hidden="1" customWidth="1"/>
    <col min="2821" max="2821" width="7.42578125" style="2" hidden="1" customWidth="1"/>
    <col min="2822" max="2822" width="13.5703125" style="2" hidden="1" customWidth="1"/>
    <col min="2823" max="2824" width="17.28515625" style="2" hidden="1" customWidth="1"/>
    <col min="2825" max="2829" width="11.42578125" style="2" hidden="1" customWidth="1"/>
    <col min="2830" max="3066" width="11.42578125" style="2" hidden="1"/>
    <col min="3067" max="3067" width="11.42578125" style="2" hidden="1" customWidth="1"/>
    <col min="3068" max="3068" width="42" style="2" hidden="1" customWidth="1"/>
    <col min="3069" max="3069" width="20" style="2" hidden="1" customWidth="1"/>
    <col min="3070" max="3070" width="17" style="2" hidden="1" customWidth="1"/>
    <col min="3071" max="3071" width="18.28515625" style="2" hidden="1" customWidth="1"/>
    <col min="3072" max="3072" width="18.85546875" style="2" hidden="1" customWidth="1"/>
    <col min="3073" max="3073" width="17.140625" style="2" hidden="1" customWidth="1"/>
    <col min="3074" max="3075" width="13.140625" style="2" hidden="1" customWidth="1"/>
    <col min="3076" max="3076" width="7.28515625" style="2" hidden="1" customWidth="1"/>
    <col min="3077" max="3077" width="7.42578125" style="2" hidden="1" customWidth="1"/>
    <col min="3078" max="3078" width="13.5703125" style="2" hidden="1" customWidth="1"/>
    <col min="3079" max="3080" width="17.28515625" style="2" hidden="1" customWidth="1"/>
    <col min="3081" max="3085" width="11.42578125" style="2" hidden="1" customWidth="1"/>
    <col min="3086" max="3322" width="11.42578125" style="2" hidden="1"/>
    <col min="3323" max="3323" width="11.42578125" style="2" hidden="1" customWidth="1"/>
    <col min="3324" max="3324" width="42" style="2" hidden="1" customWidth="1"/>
    <col min="3325" max="3325" width="20" style="2" hidden="1" customWidth="1"/>
    <col min="3326" max="3326" width="17" style="2" hidden="1" customWidth="1"/>
    <col min="3327" max="3327" width="18.28515625" style="2" hidden="1" customWidth="1"/>
    <col min="3328" max="3328" width="18.85546875" style="2" hidden="1" customWidth="1"/>
    <col min="3329" max="3329" width="17.140625" style="2" hidden="1" customWidth="1"/>
    <col min="3330" max="3331" width="13.140625" style="2" hidden="1" customWidth="1"/>
    <col min="3332" max="3332" width="7.28515625" style="2" hidden="1" customWidth="1"/>
    <col min="3333" max="3333" width="7.42578125" style="2" hidden="1" customWidth="1"/>
    <col min="3334" max="3334" width="13.5703125" style="2" hidden="1" customWidth="1"/>
    <col min="3335" max="3336" width="17.28515625" style="2" hidden="1" customWidth="1"/>
    <col min="3337" max="3341" width="11.42578125" style="2" hidden="1" customWidth="1"/>
    <col min="3342" max="3578" width="11.42578125" style="2" hidden="1"/>
    <col min="3579" max="3579" width="11.42578125" style="2" hidden="1" customWidth="1"/>
    <col min="3580" max="3580" width="42" style="2" hidden="1" customWidth="1"/>
    <col min="3581" max="3581" width="20" style="2" hidden="1" customWidth="1"/>
    <col min="3582" max="3582" width="17" style="2" hidden="1" customWidth="1"/>
    <col min="3583" max="3583" width="18.28515625" style="2" hidden="1" customWidth="1"/>
    <col min="3584" max="3584" width="18.85546875" style="2" hidden="1" customWidth="1"/>
    <col min="3585" max="3585" width="17.140625" style="2" hidden="1" customWidth="1"/>
    <col min="3586" max="3587" width="13.140625" style="2" hidden="1" customWidth="1"/>
    <col min="3588" max="3588" width="7.28515625" style="2" hidden="1" customWidth="1"/>
    <col min="3589" max="3589" width="7.42578125" style="2" hidden="1" customWidth="1"/>
    <col min="3590" max="3590" width="13.5703125" style="2" hidden="1" customWidth="1"/>
    <col min="3591" max="3592" width="17.28515625" style="2" hidden="1" customWidth="1"/>
    <col min="3593" max="3597" width="11.42578125" style="2" hidden="1" customWidth="1"/>
    <col min="3598" max="3834" width="11.42578125" style="2" hidden="1"/>
    <col min="3835" max="3835" width="11.42578125" style="2" hidden="1" customWidth="1"/>
    <col min="3836" max="3836" width="42" style="2" hidden="1" customWidth="1"/>
    <col min="3837" max="3837" width="20" style="2" hidden="1" customWidth="1"/>
    <col min="3838" max="3838" width="17" style="2" hidden="1" customWidth="1"/>
    <col min="3839" max="3839" width="18.28515625" style="2" hidden="1" customWidth="1"/>
    <col min="3840" max="3840" width="18.85546875" style="2" hidden="1" customWidth="1"/>
    <col min="3841" max="3841" width="17.140625" style="2" hidden="1" customWidth="1"/>
    <col min="3842" max="3843" width="13.140625" style="2" hidden="1" customWidth="1"/>
    <col min="3844" max="3844" width="7.28515625" style="2" hidden="1" customWidth="1"/>
    <col min="3845" max="3845" width="7.42578125" style="2" hidden="1" customWidth="1"/>
    <col min="3846" max="3846" width="13.5703125" style="2" hidden="1" customWidth="1"/>
    <col min="3847" max="3848" width="17.28515625" style="2" hidden="1" customWidth="1"/>
    <col min="3849" max="3853" width="11.42578125" style="2" hidden="1" customWidth="1"/>
    <col min="3854" max="4090" width="11.42578125" style="2" hidden="1"/>
    <col min="4091" max="4091" width="11.42578125" style="2" hidden="1" customWidth="1"/>
    <col min="4092" max="4092" width="42" style="2" hidden="1" customWidth="1"/>
    <col min="4093" max="4093" width="20" style="2" hidden="1" customWidth="1"/>
    <col min="4094" max="4094" width="17" style="2" hidden="1" customWidth="1"/>
    <col min="4095" max="4095" width="18.28515625" style="2" hidden="1" customWidth="1"/>
    <col min="4096" max="4096" width="18.85546875" style="2" hidden="1" customWidth="1"/>
    <col min="4097" max="4097" width="17.140625" style="2" hidden="1" customWidth="1"/>
    <col min="4098" max="4099" width="13.140625" style="2" hidden="1" customWidth="1"/>
    <col min="4100" max="4100" width="7.28515625" style="2" hidden="1" customWidth="1"/>
    <col min="4101" max="4101" width="7.42578125" style="2" hidden="1" customWidth="1"/>
    <col min="4102" max="4102" width="13.5703125" style="2" hidden="1" customWidth="1"/>
    <col min="4103" max="4104" width="17.28515625" style="2" hidden="1" customWidth="1"/>
    <col min="4105" max="4109" width="11.42578125" style="2" hidden="1" customWidth="1"/>
    <col min="4110" max="4346" width="11.42578125" style="2" hidden="1"/>
    <col min="4347" max="4347" width="11.42578125" style="2" hidden="1" customWidth="1"/>
    <col min="4348" max="4348" width="42" style="2" hidden="1" customWidth="1"/>
    <col min="4349" max="4349" width="20" style="2" hidden="1" customWidth="1"/>
    <col min="4350" max="4350" width="17" style="2" hidden="1" customWidth="1"/>
    <col min="4351" max="4351" width="18.28515625" style="2" hidden="1" customWidth="1"/>
    <col min="4352" max="4352" width="18.85546875" style="2" hidden="1" customWidth="1"/>
    <col min="4353" max="4353" width="17.140625" style="2" hidden="1" customWidth="1"/>
    <col min="4354" max="4355" width="13.140625" style="2" hidden="1" customWidth="1"/>
    <col min="4356" max="4356" width="7.28515625" style="2" hidden="1" customWidth="1"/>
    <col min="4357" max="4357" width="7.42578125" style="2" hidden="1" customWidth="1"/>
    <col min="4358" max="4358" width="13.5703125" style="2" hidden="1" customWidth="1"/>
    <col min="4359" max="4360" width="17.28515625" style="2" hidden="1" customWidth="1"/>
    <col min="4361" max="4365" width="11.42578125" style="2" hidden="1" customWidth="1"/>
    <col min="4366" max="4602" width="11.42578125" style="2" hidden="1"/>
    <col min="4603" max="4603" width="11.42578125" style="2" hidden="1" customWidth="1"/>
    <col min="4604" max="4604" width="42" style="2" hidden="1" customWidth="1"/>
    <col min="4605" max="4605" width="20" style="2" hidden="1" customWidth="1"/>
    <col min="4606" max="4606" width="17" style="2" hidden="1" customWidth="1"/>
    <col min="4607" max="4607" width="18.28515625" style="2" hidden="1" customWidth="1"/>
    <col min="4608" max="4608" width="18.85546875" style="2" hidden="1" customWidth="1"/>
    <col min="4609" max="4609" width="17.140625" style="2" hidden="1" customWidth="1"/>
    <col min="4610" max="4611" width="13.140625" style="2" hidden="1" customWidth="1"/>
    <col min="4612" max="4612" width="7.28515625" style="2" hidden="1" customWidth="1"/>
    <col min="4613" max="4613" width="7.42578125" style="2" hidden="1" customWidth="1"/>
    <col min="4614" max="4614" width="13.5703125" style="2" hidden="1" customWidth="1"/>
    <col min="4615" max="4616" width="17.28515625" style="2" hidden="1" customWidth="1"/>
    <col min="4617" max="4621" width="11.42578125" style="2" hidden="1" customWidth="1"/>
    <col min="4622" max="4858" width="11.42578125" style="2" hidden="1"/>
    <col min="4859" max="4859" width="11.42578125" style="2" hidden="1" customWidth="1"/>
    <col min="4860" max="4860" width="42" style="2" hidden="1" customWidth="1"/>
    <col min="4861" max="4861" width="20" style="2" hidden="1" customWidth="1"/>
    <col min="4862" max="4862" width="17" style="2" hidden="1" customWidth="1"/>
    <col min="4863" max="4863" width="18.28515625" style="2" hidden="1" customWidth="1"/>
    <col min="4864" max="4864" width="18.85546875" style="2" hidden="1" customWidth="1"/>
    <col min="4865" max="4865" width="17.140625" style="2" hidden="1" customWidth="1"/>
    <col min="4866" max="4867" width="13.140625" style="2" hidden="1" customWidth="1"/>
    <col min="4868" max="4868" width="7.28515625" style="2" hidden="1" customWidth="1"/>
    <col min="4869" max="4869" width="7.42578125" style="2" hidden="1" customWidth="1"/>
    <col min="4870" max="4870" width="13.5703125" style="2" hidden="1" customWidth="1"/>
    <col min="4871" max="4872" width="17.28515625" style="2" hidden="1" customWidth="1"/>
    <col min="4873" max="4877" width="11.42578125" style="2" hidden="1" customWidth="1"/>
    <col min="4878" max="5114" width="11.42578125" style="2" hidden="1"/>
    <col min="5115" max="5115" width="11.42578125" style="2" hidden="1" customWidth="1"/>
    <col min="5116" max="5116" width="42" style="2" hidden="1" customWidth="1"/>
    <col min="5117" max="5117" width="20" style="2" hidden="1" customWidth="1"/>
    <col min="5118" max="5118" width="17" style="2" hidden="1" customWidth="1"/>
    <col min="5119" max="5119" width="18.28515625" style="2" hidden="1" customWidth="1"/>
    <col min="5120" max="5120" width="18.85546875" style="2" hidden="1" customWidth="1"/>
    <col min="5121" max="5121" width="17.140625" style="2" hidden="1" customWidth="1"/>
    <col min="5122" max="5123" width="13.140625" style="2" hidden="1" customWidth="1"/>
    <col min="5124" max="5124" width="7.28515625" style="2" hidden="1" customWidth="1"/>
    <col min="5125" max="5125" width="7.42578125" style="2" hidden="1" customWidth="1"/>
    <col min="5126" max="5126" width="13.5703125" style="2" hidden="1" customWidth="1"/>
    <col min="5127" max="5128" width="17.28515625" style="2" hidden="1" customWidth="1"/>
    <col min="5129" max="5133" width="11.42578125" style="2" hidden="1" customWidth="1"/>
    <col min="5134" max="5370" width="11.42578125" style="2" hidden="1"/>
    <col min="5371" max="5371" width="11.42578125" style="2" hidden="1" customWidth="1"/>
    <col min="5372" max="5372" width="42" style="2" hidden="1" customWidth="1"/>
    <col min="5373" max="5373" width="20" style="2" hidden="1" customWidth="1"/>
    <col min="5374" max="5374" width="17" style="2" hidden="1" customWidth="1"/>
    <col min="5375" max="5375" width="18.28515625" style="2" hidden="1" customWidth="1"/>
    <col min="5376" max="5376" width="18.85546875" style="2" hidden="1" customWidth="1"/>
    <col min="5377" max="5377" width="17.140625" style="2" hidden="1" customWidth="1"/>
    <col min="5378" max="5379" width="13.140625" style="2" hidden="1" customWidth="1"/>
    <col min="5380" max="5380" width="7.28515625" style="2" hidden="1" customWidth="1"/>
    <col min="5381" max="5381" width="7.42578125" style="2" hidden="1" customWidth="1"/>
    <col min="5382" max="5382" width="13.5703125" style="2" hidden="1" customWidth="1"/>
    <col min="5383" max="5384" width="17.28515625" style="2" hidden="1" customWidth="1"/>
    <col min="5385" max="5389" width="11.42578125" style="2" hidden="1" customWidth="1"/>
    <col min="5390" max="5626" width="11.42578125" style="2" hidden="1"/>
    <col min="5627" max="5627" width="11.42578125" style="2" hidden="1" customWidth="1"/>
    <col min="5628" max="5628" width="42" style="2" hidden="1" customWidth="1"/>
    <col min="5629" max="5629" width="20" style="2" hidden="1" customWidth="1"/>
    <col min="5630" max="5630" width="17" style="2" hidden="1" customWidth="1"/>
    <col min="5631" max="5631" width="18.28515625" style="2" hidden="1" customWidth="1"/>
    <col min="5632" max="5632" width="18.85546875" style="2" hidden="1" customWidth="1"/>
    <col min="5633" max="5633" width="17.140625" style="2" hidden="1" customWidth="1"/>
    <col min="5634" max="5635" width="13.140625" style="2" hidden="1" customWidth="1"/>
    <col min="5636" max="5636" width="7.28515625" style="2" hidden="1" customWidth="1"/>
    <col min="5637" max="5637" width="7.42578125" style="2" hidden="1" customWidth="1"/>
    <col min="5638" max="5638" width="13.5703125" style="2" hidden="1" customWidth="1"/>
    <col min="5639" max="5640" width="17.28515625" style="2" hidden="1" customWidth="1"/>
    <col min="5641" max="5645" width="11.42578125" style="2" hidden="1" customWidth="1"/>
    <col min="5646" max="5882" width="11.42578125" style="2" hidden="1"/>
    <col min="5883" max="5883" width="11.42578125" style="2" hidden="1" customWidth="1"/>
    <col min="5884" max="5884" width="42" style="2" hidden="1" customWidth="1"/>
    <col min="5885" max="5885" width="20" style="2" hidden="1" customWidth="1"/>
    <col min="5886" max="5886" width="17" style="2" hidden="1" customWidth="1"/>
    <col min="5887" max="5887" width="18.28515625" style="2" hidden="1" customWidth="1"/>
    <col min="5888" max="5888" width="18.85546875" style="2" hidden="1" customWidth="1"/>
    <col min="5889" max="5889" width="17.140625" style="2" hidden="1" customWidth="1"/>
    <col min="5890" max="5891" width="13.140625" style="2" hidden="1" customWidth="1"/>
    <col min="5892" max="5892" width="7.28515625" style="2" hidden="1" customWidth="1"/>
    <col min="5893" max="5893" width="7.42578125" style="2" hidden="1" customWidth="1"/>
    <col min="5894" max="5894" width="13.5703125" style="2" hidden="1" customWidth="1"/>
    <col min="5895" max="5896" width="17.28515625" style="2" hidden="1" customWidth="1"/>
    <col min="5897" max="5901" width="11.42578125" style="2" hidden="1" customWidth="1"/>
    <col min="5902" max="6138" width="11.42578125" style="2" hidden="1"/>
    <col min="6139" max="6139" width="11.42578125" style="2" hidden="1" customWidth="1"/>
    <col min="6140" max="6140" width="42" style="2" hidden="1" customWidth="1"/>
    <col min="6141" max="6141" width="20" style="2" hidden="1" customWidth="1"/>
    <col min="6142" max="6142" width="17" style="2" hidden="1" customWidth="1"/>
    <col min="6143" max="6143" width="18.28515625" style="2" hidden="1" customWidth="1"/>
    <col min="6144" max="6144" width="18.85546875" style="2" hidden="1" customWidth="1"/>
    <col min="6145" max="6145" width="17.140625" style="2" hidden="1" customWidth="1"/>
    <col min="6146" max="6147" width="13.140625" style="2" hidden="1" customWidth="1"/>
    <col min="6148" max="6148" width="7.28515625" style="2" hidden="1" customWidth="1"/>
    <col min="6149" max="6149" width="7.42578125" style="2" hidden="1" customWidth="1"/>
    <col min="6150" max="6150" width="13.5703125" style="2" hidden="1" customWidth="1"/>
    <col min="6151" max="6152" width="17.28515625" style="2" hidden="1" customWidth="1"/>
    <col min="6153" max="6157" width="11.42578125" style="2" hidden="1" customWidth="1"/>
    <col min="6158" max="6394" width="11.42578125" style="2" hidden="1"/>
    <col min="6395" max="6395" width="11.42578125" style="2" hidden="1" customWidth="1"/>
    <col min="6396" max="6396" width="42" style="2" hidden="1" customWidth="1"/>
    <col min="6397" max="6397" width="20" style="2" hidden="1" customWidth="1"/>
    <col min="6398" max="6398" width="17" style="2" hidden="1" customWidth="1"/>
    <col min="6399" max="6399" width="18.28515625" style="2" hidden="1" customWidth="1"/>
    <col min="6400" max="6400" width="18.85546875" style="2" hidden="1" customWidth="1"/>
    <col min="6401" max="6401" width="17.140625" style="2" hidden="1" customWidth="1"/>
    <col min="6402" max="6403" width="13.140625" style="2" hidden="1" customWidth="1"/>
    <col min="6404" max="6404" width="7.28515625" style="2" hidden="1" customWidth="1"/>
    <col min="6405" max="6405" width="7.42578125" style="2" hidden="1" customWidth="1"/>
    <col min="6406" max="6406" width="13.5703125" style="2" hidden="1" customWidth="1"/>
    <col min="6407" max="6408" width="17.28515625" style="2" hidden="1" customWidth="1"/>
    <col min="6409" max="6413" width="11.42578125" style="2" hidden="1" customWidth="1"/>
    <col min="6414" max="6650" width="11.42578125" style="2" hidden="1"/>
    <col min="6651" max="6651" width="11.42578125" style="2" hidden="1" customWidth="1"/>
    <col min="6652" max="6652" width="42" style="2" hidden="1" customWidth="1"/>
    <col min="6653" max="6653" width="20" style="2" hidden="1" customWidth="1"/>
    <col min="6654" max="6654" width="17" style="2" hidden="1" customWidth="1"/>
    <col min="6655" max="6655" width="18.28515625" style="2" hidden="1" customWidth="1"/>
    <col min="6656" max="6656" width="18.85546875" style="2" hidden="1" customWidth="1"/>
    <col min="6657" max="6657" width="17.140625" style="2" hidden="1" customWidth="1"/>
    <col min="6658" max="6659" width="13.140625" style="2" hidden="1" customWidth="1"/>
    <col min="6660" max="6660" width="7.28515625" style="2" hidden="1" customWidth="1"/>
    <col min="6661" max="6661" width="7.42578125" style="2" hidden="1" customWidth="1"/>
    <col min="6662" max="6662" width="13.5703125" style="2" hidden="1" customWidth="1"/>
    <col min="6663" max="6664" width="17.28515625" style="2" hidden="1" customWidth="1"/>
    <col min="6665" max="6669" width="11.42578125" style="2" hidden="1" customWidth="1"/>
    <col min="6670" max="6906" width="11.42578125" style="2" hidden="1"/>
    <col min="6907" max="6907" width="11.42578125" style="2" hidden="1" customWidth="1"/>
    <col min="6908" max="6908" width="42" style="2" hidden="1" customWidth="1"/>
    <col min="6909" max="6909" width="20" style="2" hidden="1" customWidth="1"/>
    <col min="6910" max="6910" width="17" style="2" hidden="1" customWidth="1"/>
    <col min="6911" max="6911" width="18.28515625" style="2" hidden="1" customWidth="1"/>
    <col min="6912" max="6912" width="18.85546875" style="2" hidden="1" customWidth="1"/>
    <col min="6913" max="6913" width="17.140625" style="2" hidden="1" customWidth="1"/>
    <col min="6914" max="6915" width="13.140625" style="2" hidden="1" customWidth="1"/>
    <col min="6916" max="6916" width="7.28515625" style="2" hidden="1" customWidth="1"/>
    <col min="6917" max="6917" width="7.42578125" style="2" hidden="1" customWidth="1"/>
    <col min="6918" max="6918" width="13.5703125" style="2" hidden="1" customWidth="1"/>
    <col min="6919" max="6920" width="17.28515625" style="2" hidden="1" customWidth="1"/>
    <col min="6921" max="6925" width="11.42578125" style="2" hidden="1" customWidth="1"/>
    <col min="6926" max="7162" width="11.42578125" style="2" hidden="1"/>
    <col min="7163" max="7163" width="11.42578125" style="2" hidden="1" customWidth="1"/>
    <col min="7164" max="7164" width="42" style="2" hidden="1" customWidth="1"/>
    <col min="7165" max="7165" width="20" style="2" hidden="1" customWidth="1"/>
    <col min="7166" max="7166" width="17" style="2" hidden="1" customWidth="1"/>
    <col min="7167" max="7167" width="18.28515625" style="2" hidden="1" customWidth="1"/>
    <col min="7168" max="7168" width="18.85546875" style="2" hidden="1" customWidth="1"/>
    <col min="7169" max="7169" width="17.140625" style="2" hidden="1" customWidth="1"/>
    <col min="7170" max="7171" width="13.140625" style="2" hidden="1" customWidth="1"/>
    <col min="7172" max="7172" width="7.28515625" style="2" hidden="1" customWidth="1"/>
    <col min="7173" max="7173" width="7.42578125" style="2" hidden="1" customWidth="1"/>
    <col min="7174" max="7174" width="13.5703125" style="2" hidden="1" customWidth="1"/>
    <col min="7175" max="7176" width="17.28515625" style="2" hidden="1" customWidth="1"/>
    <col min="7177" max="7181" width="11.42578125" style="2" hidden="1" customWidth="1"/>
    <col min="7182" max="7418" width="11.42578125" style="2" hidden="1"/>
    <col min="7419" max="7419" width="11.42578125" style="2" hidden="1" customWidth="1"/>
    <col min="7420" max="7420" width="42" style="2" hidden="1" customWidth="1"/>
    <col min="7421" max="7421" width="20" style="2" hidden="1" customWidth="1"/>
    <col min="7422" max="7422" width="17" style="2" hidden="1" customWidth="1"/>
    <col min="7423" max="7423" width="18.28515625" style="2" hidden="1" customWidth="1"/>
    <col min="7424" max="7424" width="18.85546875" style="2" hidden="1" customWidth="1"/>
    <col min="7425" max="7425" width="17.140625" style="2" hidden="1" customWidth="1"/>
    <col min="7426" max="7427" width="13.140625" style="2" hidden="1" customWidth="1"/>
    <col min="7428" max="7428" width="7.28515625" style="2" hidden="1" customWidth="1"/>
    <col min="7429" max="7429" width="7.42578125" style="2" hidden="1" customWidth="1"/>
    <col min="7430" max="7430" width="13.5703125" style="2" hidden="1" customWidth="1"/>
    <col min="7431" max="7432" width="17.28515625" style="2" hidden="1" customWidth="1"/>
    <col min="7433" max="7437" width="11.42578125" style="2" hidden="1" customWidth="1"/>
    <col min="7438" max="7674" width="11.42578125" style="2" hidden="1"/>
    <col min="7675" max="7675" width="11.42578125" style="2" hidden="1" customWidth="1"/>
    <col min="7676" max="7676" width="42" style="2" hidden="1" customWidth="1"/>
    <col min="7677" max="7677" width="20" style="2" hidden="1" customWidth="1"/>
    <col min="7678" max="7678" width="17" style="2" hidden="1" customWidth="1"/>
    <col min="7679" max="7679" width="18.28515625" style="2" hidden="1" customWidth="1"/>
    <col min="7680" max="7680" width="18.85546875" style="2" hidden="1" customWidth="1"/>
    <col min="7681" max="7681" width="17.140625" style="2" hidden="1" customWidth="1"/>
    <col min="7682" max="7683" width="13.140625" style="2" hidden="1" customWidth="1"/>
    <col min="7684" max="7684" width="7.28515625" style="2" hidden="1" customWidth="1"/>
    <col min="7685" max="7685" width="7.42578125" style="2" hidden="1" customWidth="1"/>
    <col min="7686" max="7686" width="13.5703125" style="2" hidden="1" customWidth="1"/>
    <col min="7687" max="7688" width="17.28515625" style="2" hidden="1" customWidth="1"/>
    <col min="7689" max="7693" width="11.42578125" style="2" hidden="1" customWidth="1"/>
    <col min="7694" max="7930" width="11.42578125" style="2" hidden="1"/>
    <col min="7931" max="7931" width="11.42578125" style="2" hidden="1" customWidth="1"/>
    <col min="7932" max="7932" width="42" style="2" hidden="1" customWidth="1"/>
    <col min="7933" max="7933" width="20" style="2" hidden="1" customWidth="1"/>
    <col min="7934" max="7934" width="17" style="2" hidden="1" customWidth="1"/>
    <col min="7935" max="7935" width="18.28515625" style="2" hidden="1" customWidth="1"/>
    <col min="7936" max="7936" width="18.85546875" style="2" hidden="1" customWidth="1"/>
    <col min="7937" max="7937" width="17.140625" style="2" hidden="1" customWidth="1"/>
    <col min="7938" max="7939" width="13.140625" style="2" hidden="1" customWidth="1"/>
    <col min="7940" max="7940" width="7.28515625" style="2" hidden="1" customWidth="1"/>
    <col min="7941" max="7941" width="7.42578125" style="2" hidden="1" customWidth="1"/>
    <col min="7942" max="7942" width="13.5703125" style="2" hidden="1" customWidth="1"/>
    <col min="7943" max="7944" width="17.28515625" style="2" hidden="1" customWidth="1"/>
    <col min="7945" max="7949" width="11.42578125" style="2" hidden="1" customWidth="1"/>
    <col min="7950" max="8186" width="11.42578125" style="2" hidden="1"/>
    <col min="8187" max="8187" width="11.42578125" style="2" hidden="1" customWidth="1"/>
    <col min="8188" max="8188" width="42" style="2" hidden="1" customWidth="1"/>
    <col min="8189" max="8189" width="20" style="2" hidden="1" customWidth="1"/>
    <col min="8190" max="8190" width="17" style="2" hidden="1" customWidth="1"/>
    <col min="8191" max="8191" width="18.28515625" style="2" hidden="1" customWidth="1"/>
    <col min="8192" max="8192" width="18.85546875" style="2" hidden="1" customWidth="1"/>
    <col min="8193" max="8193" width="17.140625" style="2" hidden="1" customWidth="1"/>
    <col min="8194" max="8195" width="13.140625" style="2" hidden="1" customWidth="1"/>
    <col min="8196" max="8196" width="7.28515625" style="2" hidden="1" customWidth="1"/>
    <col min="8197" max="8197" width="7.42578125" style="2" hidden="1" customWidth="1"/>
    <col min="8198" max="8198" width="13.5703125" style="2" hidden="1" customWidth="1"/>
    <col min="8199" max="8200" width="17.28515625" style="2" hidden="1" customWidth="1"/>
    <col min="8201" max="8205" width="11.42578125" style="2" hidden="1" customWidth="1"/>
    <col min="8206" max="8442" width="11.42578125" style="2" hidden="1"/>
    <col min="8443" max="8443" width="11.42578125" style="2" hidden="1" customWidth="1"/>
    <col min="8444" max="8444" width="42" style="2" hidden="1" customWidth="1"/>
    <col min="8445" max="8445" width="20" style="2" hidden="1" customWidth="1"/>
    <col min="8446" max="8446" width="17" style="2" hidden="1" customWidth="1"/>
    <col min="8447" max="8447" width="18.28515625" style="2" hidden="1" customWidth="1"/>
    <col min="8448" max="8448" width="18.85546875" style="2" hidden="1" customWidth="1"/>
    <col min="8449" max="8449" width="17.140625" style="2" hidden="1" customWidth="1"/>
    <col min="8450" max="8451" width="13.140625" style="2" hidden="1" customWidth="1"/>
    <col min="8452" max="8452" width="7.28515625" style="2" hidden="1" customWidth="1"/>
    <col min="8453" max="8453" width="7.42578125" style="2" hidden="1" customWidth="1"/>
    <col min="8454" max="8454" width="13.5703125" style="2" hidden="1" customWidth="1"/>
    <col min="8455" max="8456" width="17.28515625" style="2" hidden="1" customWidth="1"/>
    <col min="8457" max="8461" width="11.42578125" style="2" hidden="1" customWidth="1"/>
    <col min="8462" max="8698" width="11.42578125" style="2" hidden="1"/>
    <col min="8699" max="8699" width="11.42578125" style="2" hidden="1" customWidth="1"/>
    <col min="8700" max="8700" width="42" style="2" hidden="1" customWidth="1"/>
    <col min="8701" max="8701" width="20" style="2" hidden="1" customWidth="1"/>
    <col min="8702" max="8702" width="17" style="2" hidden="1" customWidth="1"/>
    <col min="8703" max="8703" width="18.28515625" style="2" hidden="1" customWidth="1"/>
    <col min="8704" max="8704" width="18.85546875" style="2" hidden="1" customWidth="1"/>
    <col min="8705" max="8705" width="17.140625" style="2" hidden="1" customWidth="1"/>
    <col min="8706" max="8707" width="13.140625" style="2" hidden="1" customWidth="1"/>
    <col min="8708" max="8708" width="7.28515625" style="2" hidden="1" customWidth="1"/>
    <col min="8709" max="8709" width="7.42578125" style="2" hidden="1" customWidth="1"/>
    <col min="8710" max="8710" width="13.5703125" style="2" hidden="1" customWidth="1"/>
    <col min="8711" max="8712" width="17.28515625" style="2" hidden="1" customWidth="1"/>
    <col min="8713" max="8717" width="11.42578125" style="2" hidden="1" customWidth="1"/>
    <col min="8718" max="8954" width="11.42578125" style="2" hidden="1"/>
    <col min="8955" max="8955" width="11.42578125" style="2" hidden="1" customWidth="1"/>
    <col min="8956" max="8956" width="42" style="2" hidden="1" customWidth="1"/>
    <col min="8957" max="8957" width="20" style="2" hidden="1" customWidth="1"/>
    <col min="8958" max="8958" width="17" style="2" hidden="1" customWidth="1"/>
    <col min="8959" max="8959" width="18.28515625" style="2" hidden="1" customWidth="1"/>
    <col min="8960" max="8960" width="18.85546875" style="2" hidden="1" customWidth="1"/>
    <col min="8961" max="8961" width="17.140625" style="2" hidden="1" customWidth="1"/>
    <col min="8962" max="8963" width="13.140625" style="2" hidden="1" customWidth="1"/>
    <col min="8964" max="8964" width="7.28515625" style="2" hidden="1" customWidth="1"/>
    <col min="8965" max="8965" width="7.42578125" style="2" hidden="1" customWidth="1"/>
    <col min="8966" max="8966" width="13.5703125" style="2" hidden="1" customWidth="1"/>
    <col min="8967" max="8968" width="17.28515625" style="2" hidden="1" customWidth="1"/>
    <col min="8969" max="8973" width="11.42578125" style="2" hidden="1" customWidth="1"/>
    <col min="8974" max="9210" width="11.42578125" style="2" hidden="1"/>
    <col min="9211" max="9211" width="11.42578125" style="2" hidden="1" customWidth="1"/>
    <col min="9212" max="9212" width="42" style="2" hidden="1" customWidth="1"/>
    <col min="9213" max="9213" width="20" style="2" hidden="1" customWidth="1"/>
    <col min="9214" max="9214" width="17" style="2" hidden="1" customWidth="1"/>
    <col min="9215" max="9215" width="18.28515625" style="2" hidden="1" customWidth="1"/>
    <col min="9216" max="9216" width="18.85546875" style="2" hidden="1" customWidth="1"/>
    <col min="9217" max="9217" width="17.140625" style="2" hidden="1" customWidth="1"/>
    <col min="9218" max="9219" width="13.140625" style="2" hidden="1" customWidth="1"/>
    <col min="9220" max="9220" width="7.28515625" style="2" hidden="1" customWidth="1"/>
    <col min="9221" max="9221" width="7.42578125" style="2" hidden="1" customWidth="1"/>
    <col min="9222" max="9222" width="13.5703125" style="2" hidden="1" customWidth="1"/>
    <col min="9223" max="9224" width="17.28515625" style="2" hidden="1" customWidth="1"/>
    <col min="9225" max="9229" width="11.42578125" style="2" hidden="1" customWidth="1"/>
    <col min="9230" max="9466" width="11.42578125" style="2" hidden="1"/>
    <col min="9467" max="9467" width="11.42578125" style="2" hidden="1" customWidth="1"/>
    <col min="9468" max="9468" width="42" style="2" hidden="1" customWidth="1"/>
    <col min="9469" max="9469" width="20" style="2" hidden="1" customWidth="1"/>
    <col min="9470" max="9470" width="17" style="2" hidden="1" customWidth="1"/>
    <col min="9471" max="9471" width="18.28515625" style="2" hidden="1" customWidth="1"/>
    <col min="9472" max="9472" width="18.85546875" style="2" hidden="1" customWidth="1"/>
    <col min="9473" max="9473" width="17.140625" style="2" hidden="1" customWidth="1"/>
    <col min="9474" max="9475" width="13.140625" style="2" hidden="1" customWidth="1"/>
    <col min="9476" max="9476" width="7.28515625" style="2" hidden="1" customWidth="1"/>
    <col min="9477" max="9477" width="7.42578125" style="2" hidden="1" customWidth="1"/>
    <col min="9478" max="9478" width="13.5703125" style="2" hidden="1" customWidth="1"/>
    <col min="9479" max="9480" width="17.28515625" style="2" hidden="1" customWidth="1"/>
    <col min="9481" max="9485" width="11.42578125" style="2" hidden="1" customWidth="1"/>
    <col min="9486" max="9722" width="11.42578125" style="2" hidden="1"/>
    <col min="9723" max="9723" width="11.42578125" style="2" hidden="1" customWidth="1"/>
    <col min="9724" max="9724" width="42" style="2" hidden="1" customWidth="1"/>
    <col min="9725" max="9725" width="20" style="2" hidden="1" customWidth="1"/>
    <col min="9726" max="9726" width="17" style="2" hidden="1" customWidth="1"/>
    <col min="9727" max="9727" width="18.28515625" style="2" hidden="1" customWidth="1"/>
    <col min="9728" max="9728" width="18.85546875" style="2" hidden="1" customWidth="1"/>
    <col min="9729" max="9729" width="17.140625" style="2" hidden="1" customWidth="1"/>
    <col min="9730" max="9731" width="13.140625" style="2" hidden="1" customWidth="1"/>
    <col min="9732" max="9732" width="7.28515625" style="2" hidden="1" customWidth="1"/>
    <col min="9733" max="9733" width="7.42578125" style="2" hidden="1" customWidth="1"/>
    <col min="9734" max="9734" width="13.5703125" style="2" hidden="1" customWidth="1"/>
    <col min="9735" max="9736" width="17.28515625" style="2" hidden="1" customWidth="1"/>
    <col min="9737" max="9741" width="11.42578125" style="2" hidden="1" customWidth="1"/>
    <col min="9742" max="9978" width="11.42578125" style="2" hidden="1"/>
    <col min="9979" max="9979" width="11.42578125" style="2" hidden="1" customWidth="1"/>
    <col min="9980" max="9980" width="42" style="2" hidden="1" customWidth="1"/>
    <col min="9981" max="9981" width="20" style="2" hidden="1" customWidth="1"/>
    <col min="9982" max="9982" width="17" style="2" hidden="1" customWidth="1"/>
    <col min="9983" max="9983" width="18.28515625" style="2" hidden="1" customWidth="1"/>
    <col min="9984" max="9984" width="18.85546875" style="2" hidden="1" customWidth="1"/>
    <col min="9985" max="9985" width="17.140625" style="2" hidden="1" customWidth="1"/>
    <col min="9986" max="9987" width="13.140625" style="2" hidden="1" customWidth="1"/>
    <col min="9988" max="9988" width="7.28515625" style="2" hidden="1" customWidth="1"/>
    <col min="9989" max="9989" width="7.42578125" style="2" hidden="1" customWidth="1"/>
    <col min="9990" max="9990" width="13.5703125" style="2" hidden="1" customWidth="1"/>
    <col min="9991" max="9992" width="17.28515625" style="2" hidden="1" customWidth="1"/>
    <col min="9993" max="9997" width="11.42578125" style="2" hidden="1" customWidth="1"/>
    <col min="9998" max="10234" width="11.42578125" style="2" hidden="1"/>
    <col min="10235" max="10235" width="11.42578125" style="2" hidden="1" customWidth="1"/>
    <col min="10236" max="10236" width="42" style="2" hidden="1" customWidth="1"/>
    <col min="10237" max="10237" width="20" style="2" hidden="1" customWidth="1"/>
    <col min="10238" max="10238" width="17" style="2" hidden="1" customWidth="1"/>
    <col min="10239" max="10239" width="18.28515625" style="2" hidden="1" customWidth="1"/>
    <col min="10240" max="10240" width="18.85546875" style="2" hidden="1" customWidth="1"/>
    <col min="10241" max="10241" width="17.140625" style="2" hidden="1" customWidth="1"/>
    <col min="10242" max="10243" width="13.140625" style="2" hidden="1" customWidth="1"/>
    <col min="10244" max="10244" width="7.28515625" style="2" hidden="1" customWidth="1"/>
    <col min="10245" max="10245" width="7.42578125" style="2" hidden="1" customWidth="1"/>
    <col min="10246" max="10246" width="13.5703125" style="2" hidden="1" customWidth="1"/>
    <col min="10247" max="10248" width="17.28515625" style="2" hidden="1" customWidth="1"/>
    <col min="10249" max="10253" width="11.42578125" style="2" hidden="1" customWidth="1"/>
    <col min="10254" max="10490" width="11.42578125" style="2" hidden="1"/>
    <col min="10491" max="10491" width="11.42578125" style="2" hidden="1" customWidth="1"/>
    <col min="10492" max="10492" width="42" style="2" hidden="1" customWidth="1"/>
    <col min="10493" max="10493" width="20" style="2" hidden="1" customWidth="1"/>
    <col min="10494" max="10494" width="17" style="2" hidden="1" customWidth="1"/>
    <col min="10495" max="10495" width="18.28515625" style="2" hidden="1" customWidth="1"/>
    <col min="10496" max="10496" width="18.85546875" style="2" hidden="1" customWidth="1"/>
    <col min="10497" max="10497" width="17.140625" style="2" hidden="1" customWidth="1"/>
    <col min="10498" max="10499" width="13.140625" style="2" hidden="1" customWidth="1"/>
    <col min="10500" max="10500" width="7.28515625" style="2" hidden="1" customWidth="1"/>
    <col min="10501" max="10501" width="7.42578125" style="2" hidden="1" customWidth="1"/>
    <col min="10502" max="10502" width="13.5703125" style="2" hidden="1" customWidth="1"/>
    <col min="10503" max="10504" width="17.28515625" style="2" hidden="1" customWidth="1"/>
    <col min="10505" max="10509" width="11.42578125" style="2" hidden="1" customWidth="1"/>
    <col min="10510" max="10746" width="11.42578125" style="2" hidden="1"/>
    <col min="10747" max="10747" width="11.42578125" style="2" hidden="1" customWidth="1"/>
    <col min="10748" max="10748" width="42" style="2" hidden="1" customWidth="1"/>
    <col min="10749" max="10749" width="20" style="2" hidden="1" customWidth="1"/>
    <col min="10750" max="10750" width="17" style="2" hidden="1" customWidth="1"/>
    <col min="10751" max="10751" width="18.28515625" style="2" hidden="1" customWidth="1"/>
    <col min="10752" max="10752" width="18.85546875" style="2" hidden="1" customWidth="1"/>
    <col min="10753" max="10753" width="17.140625" style="2" hidden="1" customWidth="1"/>
    <col min="10754" max="10755" width="13.140625" style="2" hidden="1" customWidth="1"/>
    <col min="10756" max="10756" width="7.28515625" style="2" hidden="1" customWidth="1"/>
    <col min="10757" max="10757" width="7.42578125" style="2" hidden="1" customWidth="1"/>
    <col min="10758" max="10758" width="13.5703125" style="2" hidden="1" customWidth="1"/>
    <col min="10759" max="10760" width="17.28515625" style="2" hidden="1" customWidth="1"/>
    <col min="10761" max="10765" width="11.42578125" style="2" hidden="1" customWidth="1"/>
    <col min="10766" max="11002" width="11.42578125" style="2" hidden="1"/>
    <col min="11003" max="11003" width="11.42578125" style="2" hidden="1" customWidth="1"/>
    <col min="11004" max="11004" width="42" style="2" hidden="1" customWidth="1"/>
    <col min="11005" max="11005" width="20" style="2" hidden="1" customWidth="1"/>
    <col min="11006" max="11006" width="17" style="2" hidden="1" customWidth="1"/>
    <col min="11007" max="11007" width="18.28515625" style="2" hidden="1" customWidth="1"/>
    <col min="11008" max="11008" width="18.85546875" style="2" hidden="1" customWidth="1"/>
    <col min="11009" max="11009" width="17.140625" style="2" hidden="1" customWidth="1"/>
    <col min="11010" max="11011" width="13.140625" style="2" hidden="1" customWidth="1"/>
    <col min="11012" max="11012" width="7.28515625" style="2" hidden="1" customWidth="1"/>
    <col min="11013" max="11013" width="7.42578125" style="2" hidden="1" customWidth="1"/>
    <col min="11014" max="11014" width="13.5703125" style="2" hidden="1" customWidth="1"/>
    <col min="11015" max="11016" width="17.28515625" style="2" hidden="1" customWidth="1"/>
    <col min="11017" max="11021" width="11.42578125" style="2" hidden="1" customWidth="1"/>
    <col min="11022" max="11258" width="11.42578125" style="2" hidden="1"/>
    <col min="11259" max="11259" width="11.42578125" style="2" hidden="1" customWidth="1"/>
    <col min="11260" max="11260" width="42" style="2" hidden="1" customWidth="1"/>
    <col min="11261" max="11261" width="20" style="2" hidden="1" customWidth="1"/>
    <col min="11262" max="11262" width="17" style="2" hidden="1" customWidth="1"/>
    <col min="11263" max="11263" width="18.28515625" style="2" hidden="1" customWidth="1"/>
    <col min="11264" max="11264" width="18.85546875" style="2" hidden="1" customWidth="1"/>
    <col min="11265" max="11265" width="17.140625" style="2" hidden="1" customWidth="1"/>
    <col min="11266" max="11267" width="13.140625" style="2" hidden="1" customWidth="1"/>
    <col min="11268" max="11268" width="7.28515625" style="2" hidden="1" customWidth="1"/>
    <col min="11269" max="11269" width="7.42578125" style="2" hidden="1" customWidth="1"/>
    <col min="11270" max="11270" width="13.5703125" style="2" hidden="1" customWidth="1"/>
    <col min="11271" max="11272" width="17.28515625" style="2" hidden="1" customWidth="1"/>
    <col min="11273" max="11277" width="11.42578125" style="2" hidden="1" customWidth="1"/>
    <col min="11278" max="11514" width="11.42578125" style="2" hidden="1"/>
    <col min="11515" max="11515" width="11.42578125" style="2" hidden="1" customWidth="1"/>
    <col min="11516" max="11516" width="42" style="2" hidden="1" customWidth="1"/>
    <col min="11517" max="11517" width="20" style="2" hidden="1" customWidth="1"/>
    <col min="11518" max="11518" width="17" style="2" hidden="1" customWidth="1"/>
    <col min="11519" max="11519" width="18.28515625" style="2" hidden="1" customWidth="1"/>
    <col min="11520" max="11520" width="18.85546875" style="2" hidden="1" customWidth="1"/>
    <col min="11521" max="11521" width="17.140625" style="2" hidden="1" customWidth="1"/>
    <col min="11522" max="11523" width="13.140625" style="2" hidden="1" customWidth="1"/>
    <col min="11524" max="11524" width="7.28515625" style="2" hidden="1" customWidth="1"/>
    <col min="11525" max="11525" width="7.42578125" style="2" hidden="1" customWidth="1"/>
    <col min="11526" max="11526" width="13.5703125" style="2" hidden="1" customWidth="1"/>
    <col min="11527" max="11528" width="17.28515625" style="2" hidden="1" customWidth="1"/>
    <col min="11529" max="11533" width="11.42578125" style="2" hidden="1" customWidth="1"/>
    <col min="11534" max="11770" width="11.42578125" style="2" hidden="1"/>
    <col min="11771" max="11771" width="11.42578125" style="2" hidden="1" customWidth="1"/>
    <col min="11772" max="11772" width="42" style="2" hidden="1" customWidth="1"/>
    <col min="11773" max="11773" width="20" style="2" hidden="1" customWidth="1"/>
    <col min="11774" max="11774" width="17" style="2" hidden="1" customWidth="1"/>
    <col min="11775" max="11775" width="18.28515625" style="2" hidden="1" customWidth="1"/>
    <col min="11776" max="11776" width="18.85546875" style="2" hidden="1" customWidth="1"/>
    <col min="11777" max="11777" width="17.140625" style="2" hidden="1" customWidth="1"/>
    <col min="11778" max="11779" width="13.140625" style="2" hidden="1" customWidth="1"/>
    <col min="11780" max="11780" width="7.28515625" style="2" hidden="1" customWidth="1"/>
    <col min="11781" max="11781" width="7.42578125" style="2" hidden="1" customWidth="1"/>
    <col min="11782" max="11782" width="13.5703125" style="2" hidden="1" customWidth="1"/>
    <col min="11783" max="11784" width="17.28515625" style="2" hidden="1" customWidth="1"/>
    <col min="11785" max="11789" width="11.42578125" style="2" hidden="1" customWidth="1"/>
    <col min="11790" max="12026" width="11.42578125" style="2" hidden="1"/>
    <col min="12027" max="12027" width="11.42578125" style="2" hidden="1" customWidth="1"/>
    <col min="12028" max="12028" width="42" style="2" hidden="1" customWidth="1"/>
    <col min="12029" max="12029" width="20" style="2" hidden="1" customWidth="1"/>
    <col min="12030" max="12030" width="17" style="2" hidden="1" customWidth="1"/>
    <col min="12031" max="12031" width="18.28515625" style="2" hidden="1" customWidth="1"/>
    <col min="12032" max="12032" width="18.85546875" style="2" hidden="1" customWidth="1"/>
    <col min="12033" max="12033" width="17.140625" style="2" hidden="1" customWidth="1"/>
    <col min="12034" max="12035" width="13.140625" style="2" hidden="1" customWidth="1"/>
    <col min="12036" max="12036" width="7.28515625" style="2" hidden="1" customWidth="1"/>
    <col min="12037" max="12037" width="7.42578125" style="2" hidden="1" customWidth="1"/>
    <col min="12038" max="12038" width="13.5703125" style="2" hidden="1" customWidth="1"/>
    <col min="12039" max="12040" width="17.28515625" style="2" hidden="1" customWidth="1"/>
    <col min="12041" max="12045" width="11.42578125" style="2" hidden="1" customWidth="1"/>
    <col min="12046" max="12282" width="11.42578125" style="2" hidden="1"/>
    <col min="12283" max="12283" width="11.42578125" style="2" hidden="1" customWidth="1"/>
    <col min="12284" max="12284" width="42" style="2" hidden="1" customWidth="1"/>
    <col min="12285" max="12285" width="20" style="2" hidden="1" customWidth="1"/>
    <col min="12286" max="12286" width="17" style="2" hidden="1" customWidth="1"/>
    <col min="12287" max="12287" width="18.28515625" style="2" hidden="1" customWidth="1"/>
    <col min="12288" max="12288" width="18.85546875" style="2" hidden="1" customWidth="1"/>
    <col min="12289" max="12289" width="17.140625" style="2" hidden="1" customWidth="1"/>
    <col min="12290" max="12291" width="13.140625" style="2" hidden="1" customWidth="1"/>
    <col min="12292" max="12292" width="7.28515625" style="2" hidden="1" customWidth="1"/>
    <col min="12293" max="12293" width="7.42578125" style="2" hidden="1" customWidth="1"/>
    <col min="12294" max="12294" width="13.5703125" style="2" hidden="1" customWidth="1"/>
    <col min="12295" max="12296" width="17.28515625" style="2" hidden="1" customWidth="1"/>
    <col min="12297" max="12301" width="11.42578125" style="2" hidden="1" customWidth="1"/>
    <col min="12302" max="12538" width="11.42578125" style="2" hidden="1"/>
    <col min="12539" max="12539" width="11.42578125" style="2" hidden="1" customWidth="1"/>
    <col min="12540" max="12540" width="42" style="2" hidden="1" customWidth="1"/>
    <col min="12541" max="12541" width="20" style="2" hidden="1" customWidth="1"/>
    <col min="12542" max="12542" width="17" style="2" hidden="1" customWidth="1"/>
    <col min="12543" max="12543" width="18.28515625" style="2" hidden="1" customWidth="1"/>
    <col min="12544" max="12544" width="18.85546875" style="2" hidden="1" customWidth="1"/>
    <col min="12545" max="12545" width="17.140625" style="2" hidden="1" customWidth="1"/>
    <col min="12546" max="12547" width="13.140625" style="2" hidden="1" customWidth="1"/>
    <col min="12548" max="12548" width="7.28515625" style="2" hidden="1" customWidth="1"/>
    <col min="12549" max="12549" width="7.42578125" style="2" hidden="1" customWidth="1"/>
    <col min="12550" max="12550" width="13.5703125" style="2" hidden="1" customWidth="1"/>
    <col min="12551" max="12552" width="17.28515625" style="2" hidden="1" customWidth="1"/>
    <col min="12553" max="12557" width="11.42578125" style="2" hidden="1" customWidth="1"/>
    <col min="12558" max="12794" width="11.42578125" style="2" hidden="1"/>
    <col min="12795" max="12795" width="11.42578125" style="2" hidden="1" customWidth="1"/>
    <col min="12796" max="12796" width="42" style="2" hidden="1" customWidth="1"/>
    <col min="12797" max="12797" width="20" style="2" hidden="1" customWidth="1"/>
    <col min="12798" max="12798" width="17" style="2" hidden="1" customWidth="1"/>
    <col min="12799" max="12799" width="18.28515625" style="2" hidden="1" customWidth="1"/>
    <col min="12800" max="12800" width="18.85546875" style="2" hidden="1" customWidth="1"/>
    <col min="12801" max="12801" width="17.140625" style="2" hidden="1" customWidth="1"/>
    <col min="12802" max="12803" width="13.140625" style="2" hidden="1" customWidth="1"/>
    <col min="12804" max="12804" width="7.28515625" style="2" hidden="1" customWidth="1"/>
    <col min="12805" max="12805" width="7.42578125" style="2" hidden="1" customWidth="1"/>
    <col min="12806" max="12806" width="13.5703125" style="2" hidden="1" customWidth="1"/>
    <col min="12807" max="12808" width="17.28515625" style="2" hidden="1" customWidth="1"/>
    <col min="12809" max="12813" width="11.42578125" style="2" hidden="1" customWidth="1"/>
    <col min="12814" max="13050" width="11.42578125" style="2" hidden="1"/>
    <col min="13051" max="13051" width="11.42578125" style="2" hidden="1" customWidth="1"/>
    <col min="13052" max="13052" width="42" style="2" hidden="1" customWidth="1"/>
    <col min="13053" max="13053" width="20" style="2" hidden="1" customWidth="1"/>
    <col min="13054" max="13054" width="17" style="2" hidden="1" customWidth="1"/>
    <col min="13055" max="13055" width="18.28515625" style="2" hidden="1" customWidth="1"/>
    <col min="13056" max="13056" width="18.85546875" style="2" hidden="1" customWidth="1"/>
    <col min="13057" max="13057" width="17.140625" style="2" hidden="1" customWidth="1"/>
    <col min="13058" max="13059" width="13.140625" style="2" hidden="1" customWidth="1"/>
    <col min="13060" max="13060" width="7.28515625" style="2" hidden="1" customWidth="1"/>
    <col min="13061" max="13061" width="7.42578125" style="2" hidden="1" customWidth="1"/>
    <col min="13062" max="13062" width="13.5703125" style="2" hidden="1" customWidth="1"/>
    <col min="13063" max="13064" width="17.28515625" style="2" hidden="1" customWidth="1"/>
    <col min="13065" max="13069" width="11.42578125" style="2" hidden="1" customWidth="1"/>
    <col min="13070" max="13306" width="11.42578125" style="2" hidden="1"/>
    <col min="13307" max="13307" width="11.42578125" style="2" hidden="1" customWidth="1"/>
    <col min="13308" max="13308" width="42" style="2" hidden="1" customWidth="1"/>
    <col min="13309" max="13309" width="20" style="2" hidden="1" customWidth="1"/>
    <col min="13310" max="13310" width="17" style="2" hidden="1" customWidth="1"/>
    <col min="13311" max="13311" width="18.28515625" style="2" hidden="1" customWidth="1"/>
    <col min="13312" max="13312" width="18.85546875" style="2" hidden="1" customWidth="1"/>
    <col min="13313" max="13313" width="17.140625" style="2" hidden="1" customWidth="1"/>
    <col min="13314" max="13315" width="13.140625" style="2" hidden="1" customWidth="1"/>
    <col min="13316" max="13316" width="7.28515625" style="2" hidden="1" customWidth="1"/>
    <col min="13317" max="13317" width="7.42578125" style="2" hidden="1" customWidth="1"/>
    <col min="13318" max="13318" width="13.5703125" style="2" hidden="1" customWidth="1"/>
    <col min="13319" max="13320" width="17.28515625" style="2" hidden="1" customWidth="1"/>
    <col min="13321" max="13325" width="11.42578125" style="2" hidden="1" customWidth="1"/>
    <col min="13326" max="13562" width="11.42578125" style="2" hidden="1"/>
    <col min="13563" max="13563" width="11.42578125" style="2" hidden="1" customWidth="1"/>
    <col min="13564" max="13564" width="42" style="2" hidden="1" customWidth="1"/>
    <col min="13565" max="13565" width="20" style="2" hidden="1" customWidth="1"/>
    <col min="13566" max="13566" width="17" style="2" hidden="1" customWidth="1"/>
    <col min="13567" max="13567" width="18.28515625" style="2" hidden="1" customWidth="1"/>
    <col min="13568" max="13568" width="18.85546875" style="2" hidden="1" customWidth="1"/>
    <col min="13569" max="13569" width="17.140625" style="2" hidden="1" customWidth="1"/>
    <col min="13570" max="13571" width="13.140625" style="2" hidden="1" customWidth="1"/>
    <col min="13572" max="13572" width="7.28515625" style="2" hidden="1" customWidth="1"/>
    <col min="13573" max="13573" width="7.42578125" style="2" hidden="1" customWidth="1"/>
    <col min="13574" max="13574" width="13.5703125" style="2" hidden="1" customWidth="1"/>
    <col min="13575" max="13576" width="17.28515625" style="2" hidden="1" customWidth="1"/>
    <col min="13577" max="13581" width="11.42578125" style="2" hidden="1" customWidth="1"/>
    <col min="13582" max="13818" width="11.42578125" style="2" hidden="1"/>
    <col min="13819" max="13819" width="11.42578125" style="2" hidden="1" customWidth="1"/>
    <col min="13820" max="13820" width="42" style="2" hidden="1" customWidth="1"/>
    <col min="13821" max="13821" width="20" style="2" hidden="1" customWidth="1"/>
    <col min="13822" max="13822" width="17" style="2" hidden="1" customWidth="1"/>
    <col min="13823" max="13823" width="18.28515625" style="2" hidden="1" customWidth="1"/>
    <col min="13824" max="13824" width="18.85546875" style="2" hidden="1" customWidth="1"/>
    <col min="13825" max="13825" width="17.140625" style="2" hidden="1" customWidth="1"/>
    <col min="13826" max="13827" width="13.140625" style="2" hidden="1" customWidth="1"/>
    <col min="13828" max="13828" width="7.28515625" style="2" hidden="1" customWidth="1"/>
    <col min="13829" max="13829" width="7.42578125" style="2" hidden="1" customWidth="1"/>
    <col min="13830" max="13830" width="13.5703125" style="2" hidden="1" customWidth="1"/>
    <col min="13831" max="13832" width="17.28515625" style="2" hidden="1" customWidth="1"/>
    <col min="13833" max="13837" width="11.42578125" style="2" hidden="1" customWidth="1"/>
    <col min="13838" max="14074" width="11.42578125" style="2" hidden="1"/>
    <col min="14075" max="14075" width="11.42578125" style="2" hidden="1" customWidth="1"/>
    <col min="14076" max="14076" width="42" style="2" hidden="1" customWidth="1"/>
    <col min="14077" max="14077" width="20" style="2" hidden="1" customWidth="1"/>
    <col min="14078" max="14078" width="17" style="2" hidden="1" customWidth="1"/>
    <col min="14079" max="14079" width="18.28515625" style="2" hidden="1" customWidth="1"/>
    <col min="14080" max="14080" width="18.85546875" style="2" hidden="1" customWidth="1"/>
    <col min="14081" max="14081" width="17.140625" style="2" hidden="1" customWidth="1"/>
    <col min="14082" max="14083" width="13.140625" style="2" hidden="1" customWidth="1"/>
    <col min="14084" max="14084" width="7.28515625" style="2" hidden="1" customWidth="1"/>
    <col min="14085" max="14085" width="7.42578125" style="2" hidden="1" customWidth="1"/>
    <col min="14086" max="14086" width="13.5703125" style="2" hidden="1" customWidth="1"/>
    <col min="14087" max="14088" width="17.28515625" style="2" hidden="1" customWidth="1"/>
    <col min="14089" max="14093" width="11.42578125" style="2" hidden="1" customWidth="1"/>
    <col min="14094" max="14330" width="11.42578125" style="2" hidden="1"/>
    <col min="14331" max="14331" width="11.42578125" style="2" hidden="1" customWidth="1"/>
    <col min="14332" max="14332" width="42" style="2" hidden="1" customWidth="1"/>
    <col min="14333" max="14333" width="20" style="2" hidden="1" customWidth="1"/>
    <col min="14334" max="14334" width="17" style="2" hidden="1" customWidth="1"/>
    <col min="14335" max="14335" width="18.28515625" style="2" hidden="1" customWidth="1"/>
    <col min="14336" max="14336" width="18.85546875" style="2" hidden="1" customWidth="1"/>
    <col min="14337" max="14337" width="17.140625" style="2" hidden="1" customWidth="1"/>
    <col min="14338" max="14339" width="13.140625" style="2" hidden="1" customWidth="1"/>
    <col min="14340" max="14340" width="7.28515625" style="2" hidden="1" customWidth="1"/>
    <col min="14341" max="14341" width="7.42578125" style="2" hidden="1" customWidth="1"/>
    <col min="14342" max="14342" width="13.5703125" style="2" hidden="1" customWidth="1"/>
    <col min="14343" max="14344" width="17.28515625" style="2" hidden="1" customWidth="1"/>
    <col min="14345" max="14349" width="11.42578125" style="2" hidden="1" customWidth="1"/>
    <col min="14350" max="14586" width="11.42578125" style="2" hidden="1"/>
    <col min="14587" max="14587" width="11.42578125" style="2" hidden="1" customWidth="1"/>
    <col min="14588" max="14588" width="42" style="2" hidden="1" customWidth="1"/>
    <col min="14589" max="14589" width="20" style="2" hidden="1" customWidth="1"/>
    <col min="14590" max="14590" width="17" style="2" hidden="1" customWidth="1"/>
    <col min="14591" max="14591" width="18.28515625" style="2" hidden="1" customWidth="1"/>
    <col min="14592" max="14592" width="18.85546875" style="2" hidden="1" customWidth="1"/>
    <col min="14593" max="14593" width="17.140625" style="2" hidden="1" customWidth="1"/>
    <col min="14594" max="14595" width="13.140625" style="2" hidden="1" customWidth="1"/>
    <col min="14596" max="14596" width="7.28515625" style="2" hidden="1" customWidth="1"/>
    <col min="14597" max="14597" width="7.42578125" style="2" hidden="1" customWidth="1"/>
    <col min="14598" max="14598" width="13.5703125" style="2" hidden="1" customWidth="1"/>
    <col min="14599" max="14600" width="17.28515625" style="2" hidden="1" customWidth="1"/>
    <col min="14601" max="14605" width="11.42578125" style="2" hidden="1" customWidth="1"/>
    <col min="14606" max="14842" width="11.42578125" style="2" hidden="1"/>
    <col min="14843" max="14843" width="11.42578125" style="2" hidden="1" customWidth="1"/>
    <col min="14844" max="14844" width="42" style="2" hidden="1" customWidth="1"/>
    <col min="14845" max="14845" width="20" style="2" hidden="1" customWidth="1"/>
    <col min="14846" max="14846" width="17" style="2" hidden="1" customWidth="1"/>
    <col min="14847" max="14847" width="18.28515625" style="2" hidden="1" customWidth="1"/>
    <col min="14848" max="14848" width="18.85546875" style="2" hidden="1" customWidth="1"/>
    <col min="14849" max="14849" width="17.140625" style="2" hidden="1" customWidth="1"/>
    <col min="14850" max="14851" width="13.140625" style="2" hidden="1" customWidth="1"/>
    <col min="14852" max="14852" width="7.28515625" style="2" hidden="1" customWidth="1"/>
    <col min="14853" max="14853" width="7.42578125" style="2" hidden="1" customWidth="1"/>
    <col min="14854" max="14854" width="13.5703125" style="2" hidden="1" customWidth="1"/>
    <col min="14855" max="14856" width="17.28515625" style="2" hidden="1" customWidth="1"/>
    <col min="14857" max="14861" width="11.42578125" style="2" hidden="1" customWidth="1"/>
    <col min="14862" max="15098" width="11.42578125" style="2" hidden="1"/>
    <col min="15099" max="15099" width="11.42578125" style="2" hidden="1" customWidth="1"/>
    <col min="15100" max="15100" width="42" style="2" hidden="1" customWidth="1"/>
    <col min="15101" max="15101" width="20" style="2" hidden="1" customWidth="1"/>
    <col min="15102" max="15102" width="17" style="2" hidden="1" customWidth="1"/>
    <col min="15103" max="15103" width="18.28515625" style="2" hidden="1" customWidth="1"/>
    <col min="15104" max="15104" width="18.85546875" style="2" hidden="1" customWidth="1"/>
    <col min="15105" max="15105" width="17.140625" style="2" hidden="1" customWidth="1"/>
    <col min="15106" max="15107" width="13.140625" style="2" hidden="1" customWidth="1"/>
    <col min="15108" max="15108" width="7.28515625" style="2" hidden="1" customWidth="1"/>
    <col min="15109" max="15109" width="7.42578125" style="2" hidden="1" customWidth="1"/>
    <col min="15110" max="15110" width="13.5703125" style="2" hidden="1" customWidth="1"/>
    <col min="15111" max="15112" width="17.28515625" style="2" hidden="1" customWidth="1"/>
    <col min="15113" max="15117" width="11.42578125" style="2" hidden="1" customWidth="1"/>
    <col min="15118" max="15354" width="11.42578125" style="2" hidden="1"/>
    <col min="15355" max="15355" width="11.42578125" style="2" hidden="1" customWidth="1"/>
    <col min="15356" max="15356" width="42" style="2" hidden="1" customWidth="1"/>
    <col min="15357" max="15357" width="20" style="2" hidden="1" customWidth="1"/>
    <col min="15358" max="15358" width="17" style="2" hidden="1" customWidth="1"/>
    <col min="15359" max="15359" width="18.28515625" style="2" hidden="1" customWidth="1"/>
    <col min="15360" max="15360" width="18.85546875" style="2" hidden="1" customWidth="1"/>
    <col min="15361" max="15361" width="17.140625" style="2" hidden="1" customWidth="1"/>
    <col min="15362" max="15363" width="13.140625" style="2" hidden="1" customWidth="1"/>
    <col min="15364" max="15364" width="7.28515625" style="2" hidden="1" customWidth="1"/>
    <col min="15365" max="15365" width="7.42578125" style="2" hidden="1" customWidth="1"/>
    <col min="15366" max="15366" width="13.5703125" style="2" hidden="1" customWidth="1"/>
    <col min="15367" max="15368" width="17.28515625" style="2" hidden="1" customWidth="1"/>
    <col min="15369" max="15373" width="11.42578125" style="2" hidden="1" customWidth="1"/>
    <col min="15374" max="15610" width="11.42578125" style="2" hidden="1"/>
    <col min="15611" max="15611" width="11.42578125" style="2" hidden="1" customWidth="1"/>
    <col min="15612" max="15612" width="42" style="2" hidden="1" customWidth="1"/>
    <col min="15613" max="15613" width="20" style="2" hidden="1" customWidth="1"/>
    <col min="15614" max="15614" width="17" style="2" hidden="1" customWidth="1"/>
    <col min="15615" max="15615" width="18.28515625" style="2" hidden="1" customWidth="1"/>
    <col min="15616" max="15616" width="18.85546875" style="2" hidden="1" customWidth="1"/>
    <col min="15617" max="15617" width="17.140625" style="2" hidden="1" customWidth="1"/>
    <col min="15618" max="15619" width="13.140625" style="2" hidden="1" customWidth="1"/>
    <col min="15620" max="15620" width="7.28515625" style="2" hidden="1" customWidth="1"/>
    <col min="15621" max="15621" width="7.42578125" style="2" hidden="1" customWidth="1"/>
    <col min="15622" max="15622" width="13.5703125" style="2" hidden="1" customWidth="1"/>
    <col min="15623" max="15624" width="17.28515625" style="2" hidden="1" customWidth="1"/>
    <col min="15625" max="15629" width="11.42578125" style="2" hidden="1" customWidth="1"/>
    <col min="15630" max="15866" width="11.42578125" style="2" hidden="1"/>
    <col min="15867" max="15867" width="11.42578125" style="2" hidden="1" customWidth="1"/>
    <col min="15868" max="15868" width="42" style="2" hidden="1" customWidth="1"/>
    <col min="15869" max="15869" width="20" style="2" hidden="1" customWidth="1"/>
    <col min="15870" max="15870" width="17" style="2" hidden="1" customWidth="1"/>
    <col min="15871" max="15871" width="18.28515625" style="2" hidden="1" customWidth="1"/>
    <col min="15872" max="15872" width="18.85546875" style="2" hidden="1" customWidth="1"/>
    <col min="15873" max="15873" width="17.140625" style="2" hidden="1" customWidth="1"/>
    <col min="15874" max="15875" width="13.140625" style="2" hidden="1" customWidth="1"/>
    <col min="15876" max="15876" width="7.28515625" style="2" hidden="1" customWidth="1"/>
    <col min="15877" max="15877" width="7.42578125" style="2" hidden="1" customWidth="1"/>
    <col min="15878" max="15878" width="13.5703125" style="2" hidden="1" customWidth="1"/>
    <col min="15879" max="15880" width="17.28515625" style="2" hidden="1" customWidth="1"/>
    <col min="15881" max="15885" width="11.42578125" style="2" hidden="1" customWidth="1"/>
    <col min="15886" max="16122" width="11.42578125" style="2" hidden="1"/>
    <col min="16123" max="16123" width="11.42578125" style="2" hidden="1" customWidth="1"/>
    <col min="16124" max="16124" width="42" style="2" hidden="1" customWidth="1"/>
    <col min="16125" max="16125" width="20" style="2" hidden="1" customWidth="1"/>
    <col min="16126" max="16126" width="17" style="2" hidden="1" customWidth="1"/>
    <col min="16127" max="16127" width="18.28515625" style="2" hidden="1" customWidth="1"/>
    <col min="16128" max="16128" width="18.85546875" style="2" hidden="1" customWidth="1"/>
    <col min="16129" max="16129" width="17.140625" style="2" hidden="1" customWidth="1"/>
    <col min="16130" max="16131" width="13.140625" style="2" hidden="1" customWidth="1"/>
    <col min="16132" max="16132" width="7.28515625" style="2" hidden="1" customWidth="1"/>
    <col min="16133" max="16133" width="7.42578125" style="2" hidden="1" customWidth="1"/>
    <col min="16134" max="16134" width="13.5703125" style="2" hidden="1" customWidth="1"/>
    <col min="16135" max="16136" width="17.28515625" style="2" hidden="1" customWidth="1"/>
    <col min="16137" max="16141" width="0" style="2" hidden="1" customWidth="1"/>
    <col min="16142" max="16147" width="0" style="2" hidden="1"/>
    <col min="16148" max="16384" width="11.42578125" style="2" hidden="1"/>
  </cols>
  <sheetData>
    <row r="1" spans="1:10" s="1" customFormat="1"/>
    <row r="2" spans="1:10" s="1" customFormat="1" ht="15.75">
      <c r="A2" s="201" t="s">
        <v>139</v>
      </c>
      <c r="B2" s="197" t="s">
        <v>117</v>
      </c>
      <c r="C2" s="198"/>
      <c r="D2" s="198"/>
      <c r="E2" s="198"/>
      <c r="F2" s="199"/>
      <c r="G2" s="141" t="s">
        <v>138</v>
      </c>
      <c r="H2" s="200" t="s">
        <v>37</v>
      </c>
    </row>
    <row r="3" spans="1:10" s="1" customFormat="1" ht="15" customHeight="1">
      <c r="A3" s="201"/>
      <c r="B3" s="200" t="s">
        <v>88</v>
      </c>
      <c r="C3" s="162" t="s">
        <v>16</v>
      </c>
      <c r="D3" s="162" t="s">
        <v>73</v>
      </c>
      <c r="E3" s="162" t="s">
        <v>15</v>
      </c>
      <c r="F3" s="162" t="s">
        <v>80</v>
      </c>
      <c r="G3" s="206" t="s">
        <v>115</v>
      </c>
      <c r="H3" s="200"/>
      <c r="I3" s="162" t="s">
        <v>80</v>
      </c>
      <c r="J3" s="162" t="s">
        <v>37</v>
      </c>
    </row>
    <row r="4" spans="1:10" ht="30" customHeight="1">
      <c r="A4" s="202"/>
      <c r="B4" s="204"/>
      <c r="C4" s="205"/>
      <c r="D4" s="205"/>
      <c r="E4" s="205"/>
      <c r="F4" s="205"/>
      <c r="G4" s="207"/>
      <c r="H4" s="200"/>
      <c r="I4" s="205"/>
      <c r="J4" s="205"/>
    </row>
    <row r="5" spans="1:10" ht="15" customHeight="1">
      <c r="A5" s="90" t="s">
        <v>38</v>
      </c>
      <c r="B5" s="99">
        <v>9.8329859234485756E-2</v>
      </c>
      <c r="C5" s="99">
        <v>3.1494177024002666E-2</v>
      </c>
      <c r="D5" s="99">
        <v>5.4228247551860342E-2</v>
      </c>
      <c r="E5" s="99">
        <v>4.1426830126377301E-4</v>
      </c>
      <c r="F5" s="99">
        <v>0</v>
      </c>
      <c r="G5" s="99">
        <v>0.3661000651684857</v>
      </c>
      <c r="H5" s="99">
        <v>0.55056661728009826</v>
      </c>
      <c r="I5" s="96" t="e">
        <f t="shared" ref="I5" si="0">#REF!</f>
        <v>#REF!</v>
      </c>
      <c r="J5" s="96" t="e">
        <f t="shared" ref="J5" si="1">#REF!</f>
        <v>#REF!</v>
      </c>
    </row>
    <row r="6" spans="1:10" s="1" customFormat="1" ht="15.75">
      <c r="A6" s="90" t="s">
        <v>81</v>
      </c>
      <c r="B6" s="99">
        <v>5.4534217297052545E-2</v>
      </c>
      <c r="C6" s="99">
        <v>3.382788582462485E-2</v>
      </c>
      <c r="D6" s="99">
        <v>0</v>
      </c>
      <c r="E6" s="99">
        <v>6.2615012833281154E-3</v>
      </c>
      <c r="F6" s="99">
        <v>0</v>
      </c>
      <c r="G6" s="99">
        <v>0</v>
      </c>
      <c r="H6" s="99">
        <v>9.4623604405005501E-2</v>
      </c>
      <c r="I6" s="96" t="e">
        <f t="shared" ref="I6" si="2">SUM(#REF!)</f>
        <v>#REF!</v>
      </c>
      <c r="J6" s="96" t="e">
        <f t="shared" ref="J6" si="3">SUM(#REF!)</f>
        <v>#REF!</v>
      </c>
    </row>
    <row r="7" spans="1:10" ht="15.75">
      <c r="A7" s="90" t="s">
        <v>82</v>
      </c>
      <c r="B7" s="99">
        <v>0.1264699240222355</v>
      </c>
      <c r="C7" s="99">
        <v>2.4147955426632632E-3</v>
      </c>
      <c r="D7" s="99">
        <v>0</v>
      </c>
      <c r="E7" s="99">
        <v>4.3971839207104825E-2</v>
      </c>
      <c r="F7" s="99">
        <v>0</v>
      </c>
      <c r="G7" s="99">
        <v>0</v>
      </c>
      <c r="H7" s="99">
        <v>0.17285655877200362</v>
      </c>
      <c r="I7" s="96" t="e">
        <f t="shared" ref="I7" si="4">SUM(#REF!)</f>
        <v>#REF!</v>
      </c>
      <c r="J7" s="96" t="e">
        <f t="shared" ref="J7" si="5">SUM(#REF!)</f>
        <v>#REF!</v>
      </c>
    </row>
    <row r="8" spans="1:10" ht="15" customHeight="1">
      <c r="A8" s="90" t="s">
        <v>83</v>
      </c>
      <c r="B8" s="99">
        <v>3.2045266216287269E-2</v>
      </c>
      <c r="C8" s="99">
        <v>6.4378584445404351E-3</v>
      </c>
      <c r="D8" s="99">
        <v>0</v>
      </c>
      <c r="E8" s="99">
        <v>6.5055537543397768E-2</v>
      </c>
      <c r="F8" s="99">
        <v>0</v>
      </c>
      <c r="G8" s="99">
        <v>0</v>
      </c>
      <c r="H8" s="99">
        <v>0.10353866220422547</v>
      </c>
      <c r="I8" s="96" t="e">
        <f t="shared" ref="I8" si="6">SUM(#REF!)</f>
        <v>#REF!</v>
      </c>
      <c r="J8" s="96" t="e">
        <f t="shared" ref="J8" si="7">SUM(#REF!)</f>
        <v>#REF!</v>
      </c>
    </row>
    <row r="9" spans="1:10" ht="15.75">
      <c r="A9" s="90" t="s">
        <v>84</v>
      </c>
      <c r="B9" s="99">
        <v>3.2303656025437118E-4</v>
      </c>
      <c r="C9" s="99">
        <v>0</v>
      </c>
      <c r="D9" s="99">
        <v>0</v>
      </c>
      <c r="E9" s="99">
        <v>1.3114533047743477E-3</v>
      </c>
      <c r="F9" s="99">
        <v>3.6090980184129741E-2</v>
      </c>
      <c r="G9" s="99">
        <v>0</v>
      </c>
      <c r="H9" s="99">
        <v>3.7725470049158459E-2</v>
      </c>
      <c r="I9" s="96" t="e">
        <f>SUM(#REF!)</f>
        <v>#REF!</v>
      </c>
      <c r="J9" s="96" t="e">
        <f t="shared" ref="J9" si="8">SUM(#REF!)</f>
        <v>#REF!</v>
      </c>
    </row>
    <row r="10" spans="1:10" ht="15.75">
      <c r="A10" s="90" t="s">
        <v>85</v>
      </c>
      <c r="B10" s="99">
        <v>0</v>
      </c>
      <c r="C10" s="99">
        <v>0</v>
      </c>
      <c r="D10" s="99">
        <v>0</v>
      </c>
      <c r="E10" s="99">
        <v>0</v>
      </c>
      <c r="F10" s="99">
        <v>2.6298223583725893E-2</v>
      </c>
      <c r="G10" s="99">
        <v>0</v>
      </c>
      <c r="H10" s="99">
        <v>2.6298223583725893E-2</v>
      </c>
      <c r="I10" s="96" t="e">
        <f t="shared" ref="I10" si="9">SUM(#REF!)</f>
        <v>#REF!</v>
      </c>
      <c r="J10" s="96" t="e">
        <f t="shared" ref="J10" si="10">SUM(#REF!)</f>
        <v>#REF!</v>
      </c>
    </row>
    <row r="11" spans="1:10" ht="15.75">
      <c r="A11" s="90" t="s">
        <v>86</v>
      </c>
      <c r="B11" s="99">
        <v>0</v>
      </c>
      <c r="C11" s="99">
        <v>0</v>
      </c>
      <c r="D11" s="99">
        <v>0</v>
      </c>
      <c r="E11" s="99">
        <v>0</v>
      </c>
      <c r="F11" s="99">
        <v>8.3275544158647515E-3</v>
      </c>
      <c r="G11" s="99">
        <v>0</v>
      </c>
      <c r="H11" s="99">
        <v>8.3275544158647515E-3</v>
      </c>
      <c r="I11" s="96" t="e">
        <f t="shared" ref="I11" si="11">SUM(#REF!)</f>
        <v>#REF!</v>
      </c>
      <c r="J11" s="96" t="e">
        <f t="shared" ref="J11" si="12">SUM(#REF!)</f>
        <v>#REF!</v>
      </c>
    </row>
    <row r="12" spans="1:10" ht="18">
      <c r="A12" s="97" t="s">
        <v>95</v>
      </c>
      <c r="B12" s="100">
        <v>7.5487639928012895E-4</v>
      </c>
      <c r="C12" s="100">
        <v>-1.2175333627672383E-5</v>
      </c>
      <c r="D12" s="100">
        <v>3.6928711526755109E-7</v>
      </c>
      <c r="E12" s="100">
        <v>2.4140749607849607E-3</v>
      </c>
      <c r="F12" s="100">
        <v>2.8886850010348074E-3</v>
      </c>
      <c r="G12" s="100">
        <v>1.7478975330254343E-5</v>
      </c>
      <c r="H12" s="100">
        <v>6.0633092899177463E-3</v>
      </c>
      <c r="I12" s="97" t="e">
        <f t="shared" ref="I12" si="13">#REF!</f>
        <v>#REF!</v>
      </c>
      <c r="J12" s="97" t="e">
        <f t="shared" ref="J12" si="14">#REF!</f>
        <v>#REF!</v>
      </c>
    </row>
    <row r="13" spans="1:10" ht="15.75">
      <c r="A13" s="98" t="s">
        <v>28</v>
      </c>
      <c r="B13" s="101">
        <v>0.31245717972959575</v>
      </c>
      <c r="C13" s="101">
        <v>7.4162541502203541E-2</v>
      </c>
      <c r="D13" s="101">
        <v>5.4228616838975612E-2</v>
      </c>
      <c r="E13" s="101">
        <v>0.11942867460065376</v>
      </c>
      <c r="F13" s="101">
        <v>7.360544318475519E-2</v>
      </c>
      <c r="G13" s="101">
        <v>0.36611754414381598</v>
      </c>
      <c r="H13" s="101">
        <v>0.99999999999999978</v>
      </c>
      <c r="I13" s="98" t="e">
        <f t="shared" ref="I13" si="15">#REF!</f>
        <v>#REF!</v>
      </c>
      <c r="J13" s="98" t="e">
        <f t="shared" ref="J13" si="16">#REF!</f>
        <v>#REF!</v>
      </c>
    </row>
    <row r="14" spans="1:10">
      <c r="A14" s="203" t="s">
        <v>87</v>
      </c>
      <c r="B14" s="203"/>
      <c r="C14" s="203"/>
      <c r="D14" s="203"/>
      <c r="E14" s="203"/>
      <c r="F14" s="203"/>
      <c r="G14" s="203"/>
      <c r="H14" s="203"/>
      <c r="I14" s="203"/>
    </row>
    <row r="15" spans="1:10">
      <c r="A15" s="203"/>
      <c r="B15" s="203"/>
      <c r="C15" s="203"/>
      <c r="D15" s="203"/>
      <c r="E15" s="203"/>
      <c r="F15" s="203"/>
      <c r="G15" s="203"/>
      <c r="H15" s="203"/>
      <c r="I15" s="203"/>
    </row>
    <row r="16" spans="1:10">
      <c r="A16" s="1"/>
      <c r="B16" s="1"/>
      <c r="C16" s="1"/>
      <c r="D16" s="1"/>
      <c r="E16" s="1"/>
      <c r="F16" s="1"/>
      <c r="G16" s="1"/>
      <c r="H16" s="1"/>
      <c r="I16" s="2">
        <v>1</v>
      </c>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70" ht="15" customHeight="1"/>
  </sheetData>
  <mergeCells count="12">
    <mergeCell ref="J3:J4"/>
    <mergeCell ref="D3:D4"/>
    <mergeCell ref="E3:E4"/>
    <mergeCell ref="F3:F4"/>
    <mergeCell ref="G3:G4"/>
    <mergeCell ref="B2:F2"/>
    <mergeCell ref="H2:H4"/>
    <mergeCell ref="A2:A4"/>
    <mergeCell ref="A14:I15"/>
    <mergeCell ref="B3:B4"/>
    <mergeCell ref="C3:C4"/>
    <mergeCell ref="I3:I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4"/>
  <sheetViews>
    <sheetView zoomScale="85" zoomScaleNormal="85" zoomScaleSheetLayoutView="70" workbookViewId="0">
      <selection activeCell="B6" sqref="B6:I28"/>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18.85546875" style="22" customWidth="1"/>
    <col min="9" max="9" width="20.28515625" style="2" bestFit="1" customWidth="1"/>
    <col min="10" max="10" width="20" style="2" hidden="1" customWidth="1"/>
    <col min="11" max="11" width="17" style="2" hidden="1" customWidth="1"/>
    <col min="12" max="12" width="18.28515625" style="2" hidden="1" customWidth="1"/>
    <col min="13" max="13" width="18.85546875" style="2" hidden="1" customWidth="1"/>
    <col min="14" max="14" width="17.140625" style="2" hidden="1" customWidth="1"/>
    <col min="15" max="16" width="13.140625" style="2" hidden="1" customWidth="1"/>
    <col min="17" max="17" width="7.28515625" style="2" hidden="1" customWidth="1"/>
    <col min="18" max="18" width="7.42578125" style="2" hidden="1" customWidth="1"/>
    <col min="19" max="19" width="13.5703125" style="2" hidden="1" customWidth="1"/>
    <col min="20" max="21" width="17.28515625" style="2" hidden="1" customWidth="1"/>
    <col min="22" max="26" width="11.42578125" style="2" hidden="1" customWidth="1"/>
    <col min="27" max="263" width="11.42578125" style="2" hidden="1"/>
    <col min="264" max="264" width="11.42578125" style="2" hidden="1" customWidth="1"/>
    <col min="265" max="265" width="42" style="2" hidden="1" customWidth="1"/>
    <col min="266" max="266" width="20" style="2" hidden="1" customWidth="1"/>
    <col min="267" max="267" width="17" style="2" hidden="1" customWidth="1"/>
    <col min="268" max="268" width="18.28515625" style="2" hidden="1" customWidth="1"/>
    <col min="269" max="269" width="18.85546875" style="2" hidden="1" customWidth="1"/>
    <col min="270" max="270" width="17.140625" style="2" hidden="1" customWidth="1"/>
    <col min="271" max="272" width="13.140625" style="2" hidden="1" customWidth="1"/>
    <col min="273" max="273" width="7.28515625" style="2" hidden="1" customWidth="1"/>
    <col min="274" max="274" width="7.42578125" style="2" hidden="1" customWidth="1"/>
    <col min="275" max="275" width="13.5703125" style="2" hidden="1" customWidth="1"/>
    <col min="276" max="277" width="17.28515625" style="2" hidden="1" customWidth="1"/>
    <col min="278" max="282" width="11.42578125" style="2" hidden="1" customWidth="1"/>
    <col min="283" max="519" width="11.42578125" style="2" hidden="1"/>
    <col min="520" max="520" width="11.42578125" style="2" hidden="1" customWidth="1"/>
    <col min="521" max="521" width="42" style="2" hidden="1" customWidth="1"/>
    <col min="522" max="522" width="20" style="2" hidden="1" customWidth="1"/>
    <col min="523" max="523" width="17" style="2" hidden="1" customWidth="1"/>
    <col min="524" max="524" width="18.28515625" style="2" hidden="1" customWidth="1"/>
    <col min="525" max="525" width="18.85546875" style="2" hidden="1" customWidth="1"/>
    <col min="526" max="526" width="17.140625" style="2" hidden="1" customWidth="1"/>
    <col min="527" max="528" width="13.140625" style="2" hidden="1" customWidth="1"/>
    <col min="529" max="529" width="7.28515625" style="2" hidden="1" customWidth="1"/>
    <col min="530" max="530" width="7.42578125" style="2" hidden="1" customWidth="1"/>
    <col min="531" max="531" width="13.5703125" style="2" hidden="1" customWidth="1"/>
    <col min="532" max="533" width="17.28515625" style="2" hidden="1" customWidth="1"/>
    <col min="534" max="538" width="11.42578125" style="2" hidden="1" customWidth="1"/>
    <col min="539" max="775" width="11.42578125" style="2" hidden="1"/>
    <col min="776" max="776" width="11.42578125" style="2" hidden="1" customWidth="1"/>
    <col min="777" max="777" width="42" style="2" hidden="1" customWidth="1"/>
    <col min="778" max="778" width="20" style="2" hidden="1" customWidth="1"/>
    <col min="779" max="779" width="17" style="2" hidden="1" customWidth="1"/>
    <col min="780" max="780" width="18.28515625" style="2" hidden="1" customWidth="1"/>
    <col min="781" max="781" width="18.85546875" style="2" hidden="1" customWidth="1"/>
    <col min="782" max="782" width="17.140625" style="2" hidden="1" customWidth="1"/>
    <col min="783" max="784" width="13.140625" style="2" hidden="1" customWidth="1"/>
    <col min="785" max="785" width="7.28515625" style="2" hidden="1" customWidth="1"/>
    <col min="786" max="786" width="7.42578125" style="2" hidden="1" customWidth="1"/>
    <col min="787" max="787" width="13.5703125" style="2" hidden="1" customWidth="1"/>
    <col min="788" max="789" width="17.28515625" style="2" hidden="1" customWidth="1"/>
    <col min="790" max="794" width="11.42578125" style="2" hidden="1" customWidth="1"/>
    <col min="795" max="1031" width="11.42578125" style="2" hidden="1"/>
    <col min="1032" max="1032" width="11.42578125" style="2" hidden="1" customWidth="1"/>
    <col min="1033" max="1033" width="42" style="2" hidden="1" customWidth="1"/>
    <col min="1034" max="1034" width="20" style="2" hidden="1" customWidth="1"/>
    <col min="1035" max="1035" width="17" style="2" hidden="1" customWidth="1"/>
    <col min="1036" max="1036" width="18.28515625" style="2" hidden="1" customWidth="1"/>
    <col min="1037" max="1037" width="18.85546875" style="2" hidden="1" customWidth="1"/>
    <col min="1038" max="1038" width="17.140625" style="2" hidden="1" customWidth="1"/>
    <col min="1039" max="1040" width="13.140625" style="2" hidden="1" customWidth="1"/>
    <col min="1041" max="1041" width="7.28515625" style="2" hidden="1" customWidth="1"/>
    <col min="1042" max="1042" width="7.42578125" style="2" hidden="1" customWidth="1"/>
    <col min="1043" max="1043" width="13.5703125" style="2" hidden="1" customWidth="1"/>
    <col min="1044" max="1045" width="17.28515625" style="2" hidden="1" customWidth="1"/>
    <col min="1046" max="1050" width="11.42578125" style="2" hidden="1" customWidth="1"/>
    <col min="1051" max="1287" width="11.42578125" style="2" hidden="1"/>
    <col min="1288" max="1288" width="11.42578125" style="2" hidden="1" customWidth="1"/>
    <col min="1289" max="1289" width="42" style="2" hidden="1" customWidth="1"/>
    <col min="1290" max="1290" width="20" style="2" hidden="1" customWidth="1"/>
    <col min="1291" max="1291" width="17" style="2" hidden="1" customWidth="1"/>
    <col min="1292" max="1292" width="18.28515625" style="2" hidden="1" customWidth="1"/>
    <col min="1293" max="1293" width="18.85546875" style="2" hidden="1" customWidth="1"/>
    <col min="1294" max="1294" width="17.140625" style="2" hidden="1" customWidth="1"/>
    <col min="1295" max="1296" width="13.140625" style="2" hidden="1" customWidth="1"/>
    <col min="1297" max="1297" width="7.28515625" style="2" hidden="1" customWidth="1"/>
    <col min="1298" max="1298" width="7.42578125" style="2" hidden="1" customWidth="1"/>
    <col min="1299" max="1299" width="13.5703125" style="2" hidden="1" customWidth="1"/>
    <col min="1300" max="1301" width="17.28515625" style="2" hidden="1" customWidth="1"/>
    <col min="1302" max="1306" width="11.42578125" style="2" hidden="1" customWidth="1"/>
    <col min="1307" max="1543" width="11.42578125" style="2" hidden="1"/>
    <col min="1544" max="1544" width="11.42578125" style="2" hidden="1" customWidth="1"/>
    <col min="1545" max="1545" width="42" style="2" hidden="1" customWidth="1"/>
    <col min="1546" max="1546" width="20" style="2" hidden="1" customWidth="1"/>
    <col min="1547" max="1547" width="17" style="2" hidden="1" customWidth="1"/>
    <col min="1548" max="1548" width="18.28515625" style="2" hidden="1" customWidth="1"/>
    <col min="1549" max="1549" width="18.85546875" style="2" hidden="1" customWidth="1"/>
    <col min="1550" max="1550" width="17.140625" style="2" hidden="1" customWidth="1"/>
    <col min="1551" max="1552" width="13.140625" style="2" hidden="1" customWidth="1"/>
    <col min="1553" max="1553" width="7.28515625" style="2" hidden="1" customWidth="1"/>
    <col min="1554" max="1554" width="7.42578125" style="2" hidden="1" customWidth="1"/>
    <col min="1555" max="1555" width="13.5703125" style="2" hidden="1" customWidth="1"/>
    <col min="1556" max="1557" width="17.28515625" style="2" hidden="1" customWidth="1"/>
    <col min="1558" max="1562" width="11.42578125" style="2" hidden="1" customWidth="1"/>
    <col min="1563" max="1799" width="11.42578125" style="2" hidden="1"/>
    <col min="1800" max="1800" width="11.42578125" style="2" hidden="1" customWidth="1"/>
    <col min="1801" max="1801" width="42" style="2" hidden="1" customWidth="1"/>
    <col min="1802" max="1802" width="20" style="2" hidden="1" customWidth="1"/>
    <col min="1803" max="1803" width="17" style="2" hidden="1" customWidth="1"/>
    <col min="1804" max="1804" width="18.28515625" style="2" hidden="1" customWidth="1"/>
    <col min="1805" max="1805" width="18.85546875" style="2" hidden="1" customWidth="1"/>
    <col min="1806" max="1806" width="17.140625" style="2" hidden="1" customWidth="1"/>
    <col min="1807" max="1808" width="13.140625" style="2" hidden="1" customWidth="1"/>
    <col min="1809" max="1809" width="7.28515625" style="2" hidden="1" customWidth="1"/>
    <col min="1810" max="1810" width="7.42578125" style="2" hidden="1" customWidth="1"/>
    <col min="1811" max="1811" width="13.5703125" style="2" hidden="1" customWidth="1"/>
    <col min="1812" max="1813" width="17.28515625" style="2" hidden="1" customWidth="1"/>
    <col min="1814" max="1818" width="11.42578125" style="2" hidden="1" customWidth="1"/>
    <col min="1819" max="2055" width="11.42578125" style="2" hidden="1"/>
    <col min="2056" max="2056" width="11.42578125" style="2" hidden="1" customWidth="1"/>
    <col min="2057" max="2057" width="42" style="2" hidden="1" customWidth="1"/>
    <col min="2058" max="2058" width="20" style="2" hidden="1" customWidth="1"/>
    <col min="2059" max="2059" width="17" style="2" hidden="1" customWidth="1"/>
    <col min="2060" max="2060" width="18.28515625" style="2" hidden="1" customWidth="1"/>
    <col min="2061" max="2061" width="18.85546875" style="2" hidden="1" customWidth="1"/>
    <col min="2062" max="2062" width="17.140625" style="2" hidden="1" customWidth="1"/>
    <col min="2063" max="2064" width="13.140625" style="2" hidden="1" customWidth="1"/>
    <col min="2065" max="2065" width="7.28515625" style="2" hidden="1" customWidth="1"/>
    <col min="2066" max="2066" width="7.42578125" style="2" hidden="1" customWidth="1"/>
    <col min="2067" max="2067" width="13.5703125" style="2" hidden="1" customWidth="1"/>
    <col min="2068" max="2069" width="17.28515625" style="2" hidden="1" customWidth="1"/>
    <col min="2070" max="2074" width="11.42578125" style="2" hidden="1" customWidth="1"/>
    <col min="2075" max="2311" width="11.42578125" style="2" hidden="1"/>
    <col min="2312" max="2312" width="11.42578125" style="2" hidden="1" customWidth="1"/>
    <col min="2313" max="2313" width="42" style="2" hidden="1" customWidth="1"/>
    <col min="2314" max="2314" width="20" style="2" hidden="1" customWidth="1"/>
    <col min="2315" max="2315" width="17" style="2" hidden="1" customWidth="1"/>
    <col min="2316" max="2316" width="18.28515625" style="2" hidden="1" customWidth="1"/>
    <col min="2317" max="2317" width="18.85546875" style="2" hidden="1" customWidth="1"/>
    <col min="2318" max="2318" width="17.140625" style="2" hidden="1" customWidth="1"/>
    <col min="2319" max="2320" width="13.140625" style="2" hidden="1" customWidth="1"/>
    <col min="2321" max="2321" width="7.28515625" style="2" hidden="1" customWidth="1"/>
    <col min="2322" max="2322" width="7.42578125" style="2" hidden="1" customWidth="1"/>
    <col min="2323" max="2323" width="13.5703125" style="2" hidden="1" customWidth="1"/>
    <col min="2324" max="2325" width="17.28515625" style="2" hidden="1" customWidth="1"/>
    <col min="2326" max="2330" width="11.42578125" style="2" hidden="1" customWidth="1"/>
    <col min="2331" max="2567" width="11.42578125" style="2" hidden="1"/>
    <col min="2568" max="2568" width="11.42578125" style="2" hidden="1" customWidth="1"/>
    <col min="2569" max="2569" width="42" style="2" hidden="1" customWidth="1"/>
    <col min="2570" max="2570" width="20" style="2" hidden="1" customWidth="1"/>
    <col min="2571" max="2571" width="17" style="2" hidden="1" customWidth="1"/>
    <col min="2572" max="2572" width="18.28515625" style="2" hidden="1" customWidth="1"/>
    <col min="2573" max="2573" width="18.85546875" style="2" hidden="1" customWidth="1"/>
    <col min="2574" max="2574" width="17.140625" style="2" hidden="1" customWidth="1"/>
    <col min="2575" max="2576" width="13.140625" style="2" hidden="1" customWidth="1"/>
    <col min="2577" max="2577" width="7.28515625" style="2" hidden="1" customWidth="1"/>
    <col min="2578" max="2578" width="7.42578125" style="2" hidden="1" customWidth="1"/>
    <col min="2579" max="2579" width="13.5703125" style="2" hidden="1" customWidth="1"/>
    <col min="2580" max="2581" width="17.28515625" style="2" hidden="1" customWidth="1"/>
    <col min="2582" max="2586" width="11.42578125" style="2" hidden="1" customWidth="1"/>
    <col min="2587" max="2823" width="11.42578125" style="2" hidden="1"/>
    <col min="2824" max="2824" width="11.42578125" style="2" hidden="1" customWidth="1"/>
    <col min="2825" max="2825" width="42" style="2" hidden="1" customWidth="1"/>
    <col min="2826" max="2826" width="20" style="2" hidden="1" customWidth="1"/>
    <col min="2827" max="2827" width="17" style="2" hidden="1" customWidth="1"/>
    <col min="2828" max="2828" width="18.28515625" style="2" hidden="1" customWidth="1"/>
    <col min="2829" max="2829" width="18.85546875" style="2" hidden="1" customWidth="1"/>
    <col min="2830" max="2830" width="17.140625" style="2" hidden="1" customWidth="1"/>
    <col min="2831" max="2832" width="13.140625" style="2" hidden="1" customWidth="1"/>
    <col min="2833" max="2833" width="7.28515625" style="2" hidden="1" customWidth="1"/>
    <col min="2834" max="2834" width="7.42578125" style="2" hidden="1" customWidth="1"/>
    <col min="2835" max="2835" width="13.5703125" style="2" hidden="1" customWidth="1"/>
    <col min="2836" max="2837" width="17.28515625" style="2" hidden="1" customWidth="1"/>
    <col min="2838" max="2842" width="11.42578125" style="2" hidden="1" customWidth="1"/>
    <col min="2843" max="3079" width="11.42578125" style="2" hidden="1"/>
    <col min="3080" max="3080" width="11.42578125" style="2" hidden="1" customWidth="1"/>
    <col min="3081" max="3081" width="42" style="2" hidden="1" customWidth="1"/>
    <col min="3082" max="3082" width="20" style="2" hidden="1" customWidth="1"/>
    <col min="3083" max="3083" width="17" style="2" hidden="1" customWidth="1"/>
    <col min="3084" max="3084" width="18.28515625" style="2" hidden="1" customWidth="1"/>
    <col min="3085" max="3085" width="18.85546875" style="2" hidden="1" customWidth="1"/>
    <col min="3086" max="3086" width="17.140625" style="2" hidden="1" customWidth="1"/>
    <col min="3087" max="3088" width="13.140625" style="2" hidden="1" customWidth="1"/>
    <col min="3089" max="3089" width="7.28515625" style="2" hidden="1" customWidth="1"/>
    <col min="3090" max="3090" width="7.42578125" style="2" hidden="1" customWidth="1"/>
    <col min="3091" max="3091" width="13.5703125" style="2" hidden="1" customWidth="1"/>
    <col min="3092" max="3093" width="17.28515625" style="2" hidden="1" customWidth="1"/>
    <col min="3094" max="3098" width="11.42578125" style="2" hidden="1" customWidth="1"/>
    <col min="3099" max="3335" width="11.42578125" style="2" hidden="1"/>
    <col min="3336" max="3336" width="11.42578125" style="2" hidden="1" customWidth="1"/>
    <col min="3337" max="3337" width="42" style="2" hidden="1" customWidth="1"/>
    <col min="3338" max="3338" width="20" style="2" hidden="1" customWidth="1"/>
    <col min="3339" max="3339" width="17" style="2" hidden="1" customWidth="1"/>
    <col min="3340" max="3340" width="18.28515625" style="2" hidden="1" customWidth="1"/>
    <col min="3341" max="3341" width="18.85546875" style="2" hidden="1" customWidth="1"/>
    <col min="3342" max="3342" width="17.140625" style="2" hidden="1" customWidth="1"/>
    <col min="3343" max="3344" width="13.140625" style="2" hidden="1" customWidth="1"/>
    <col min="3345" max="3345" width="7.28515625" style="2" hidden="1" customWidth="1"/>
    <col min="3346" max="3346" width="7.42578125" style="2" hidden="1" customWidth="1"/>
    <col min="3347" max="3347" width="13.5703125" style="2" hidden="1" customWidth="1"/>
    <col min="3348" max="3349" width="17.28515625" style="2" hidden="1" customWidth="1"/>
    <col min="3350" max="3354" width="11.42578125" style="2" hidden="1" customWidth="1"/>
    <col min="3355" max="3591" width="11.42578125" style="2" hidden="1"/>
    <col min="3592" max="3592" width="11.42578125" style="2" hidden="1" customWidth="1"/>
    <col min="3593" max="3593" width="42" style="2" hidden="1" customWidth="1"/>
    <col min="3594" max="3594" width="20" style="2" hidden="1" customWidth="1"/>
    <col min="3595" max="3595" width="17" style="2" hidden="1" customWidth="1"/>
    <col min="3596" max="3596" width="18.28515625" style="2" hidden="1" customWidth="1"/>
    <col min="3597" max="3597" width="18.85546875" style="2" hidden="1" customWidth="1"/>
    <col min="3598" max="3598" width="17.140625" style="2" hidden="1" customWidth="1"/>
    <col min="3599" max="3600" width="13.140625" style="2" hidden="1" customWidth="1"/>
    <col min="3601" max="3601" width="7.28515625" style="2" hidden="1" customWidth="1"/>
    <col min="3602" max="3602" width="7.42578125" style="2" hidden="1" customWidth="1"/>
    <col min="3603" max="3603" width="13.5703125" style="2" hidden="1" customWidth="1"/>
    <col min="3604" max="3605" width="17.28515625" style="2" hidden="1" customWidth="1"/>
    <col min="3606" max="3610" width="11.42578125" style="2" hidden="1" customWidth="1"/>
    <col min="3611" max="3847" width="11.42578125" style="2" hidden="1"/>
    <col min="3848" max="3848" width="11.42578125" style="2" hidden="1" customWidth="1"/>
    <col min="3849" max="3849" width="42" style="2" hidden="1" customWidth="1"/>
    <col min="3850" max="3850" width="20" style="2" hidden="1" customWidth="1"/>
    <col min="3851" max="3851" width="17" style="2" hidden="1" customWidth="1"/>
    <col min="3852" max="3852" width="18.28515625" style="2" hidden="1" customWidth="1"/>
    <col min="3853" max="3853" width="18.85546875" style="2" hidden="1" customWidth="1"/>
    <col min="3854" max="3854" width="17.140625" style="2" hidden="1" customWidth="1"/>
    <col min="3855" max="3856" width="13.140625" style="2" hidden="1" customWidth="1"/>
    <col min="3857" max="3857" width="7.28515625" style="2" hidden="1" customWidth="1"/>
    <col min="3858" max="3858" width="7.42578125" style="2" hidden="1" customWidth="1"/>
    <col min="3859" max="3859" width="13.5703125" style="2" hidden="1" customWidth="1"/>
    <col min="3860" max="3861" width="17.28515625" style="2" hidden="1" customWidth="1"/>
    <col min="3862" max="3866" width="11.42578125" style="2" hidden="1" customWidth="1"/>
    <col min="3867" max="4103" width="11.42578125" style="2" hidden="1"/>
    <col min="4104" max="4104" width="11.42578125" style="2" hidden="1" customWidth="1"/>
    <col min="4105" max="4105" width="42" style="2" hidden="1" customWidth="1"/>
    <col min="4106" max="4106" width="20" style="2" hidden="1" customWidth="1"/>
    <col min="4107" max="4107" width="17" style="2" hidden="1" customWidth="1"/>
    <col min="4108" max="4108" width="18.28515625" style="2" hidden="1" customWidth="1"/>
    <col min="4109" max="4109" width="18.85546875" style="2" hidden="1" customWidth="1"/>
    <col min="4110" max="4110" width="17.140625" style="2" hidden="1" customWidth="1"/>
    <col min="4111" max="4112" width="13.140625" style="2" hidden="1" customWidth="1"/>
    <col min="4113" max="4113" width="7.28515625" style="2" hidden="1" customWidth="1"/>
    <col min="4114" max="4114" width="7.42578125" style="2" hidden="1" customWidth="1"/>
    <col min="4115" max="4115" width="13.5703125" style="2" hidden="1" customWidth="1"/>
    <col min="4116" max="4117" width="17.28515625" style="2" hidden="1" customWidth="1"/>
    <col min="4118" max="4122" width="11.42578125" style="2" hidden="1" customWidth="1"/>
    <col min="4123" max="4359" width="11.42578125" style="2" hidden="1"/>
    <col min="4360" max="4360" width="11.42578125" style="2" hidden="1" customWidth="1"/>
    <col min="4361" max="4361" width="42" style="2" hidden="1" customWidth="1"/>
    <col min="4362" max="4362" width="20" style="2" hidden="1" customWidth="1"/>
    <col min="4363" max="4363" width="17" style="2" hidden="1" customWidth="1"/>
    <col min="4364" max="4364" width="18.28515625" style="2" hidden="1" customWidth="1"/>
    <col min="4365" max="4365" width="18.85546875" style="2" hidden="1" customWidth="1"/>
    <col min="4366" max="4366" width="17.140625" style="2" hidden="1" customWidth="1"/>
    <col min="4367" max="4368" width="13.140625" style="2" hidden="1" customWidth="1"/>
    <col min="4369" max="4369" width="7.28515625" style="2" hidden="1" customWidth="1"/>
    <col min="4370" max="4370" width="7.42578125" style="2" hidden="1" customWidth="1"/>
    <col min="4371" max="4371" width="13.5703125" style="2" hidden="1" customWidth="1"/>
    <col min="4372" max="4373" width="17.28515625" style="2" hidden="1" customWidth="1"/>
    <col min="4374" max="4378" width="11.42578125" style="2" hidden="1" customWidth="1"/>
    <col min="4379" max="4615" width="11.42578125" style="2" hidden="1"/>
    <col min="4616" max="4616" width="11.42578125" style="2" hidden="1" customWidth="1"/>
    <col min="4617" max="4617" width="42" style="2" hidden="1" customWidth="1"/>
    <col min="4618" max="4618" width="20" style="2" hidden="1" customWidth="1"/>
    <col min="4619" max="4619" width="17" style="2" hidden="1" customWidth="1"/>
    <col min="4620" max="4620" width="18.28515625" style="2" hidden="1" customWidth="1"/>
    <col min="4621" max="4621" width="18.85546875" style="2" hidden="1" customWidth="1"/>
    <col min="4622" max="4622" width="17.140625" style="2" hidden="1" customWidth="1"/>
    <col min="4623" max="4624" width="13.140625" style="2" hidden="1" customWidth="1"/>
    <col min="4625" max="4625" width="7.28515625" style="2" hidden="1" customWidth="1"/>
    <col min="4626" max="4626" width="7.42578125" style="2" hidden="1" customWidth="1"/>
    <col min="4627" max="4627" width="13.5703125" style="2" hidden="1" customWidth="1"/>
    <col min="4628" max="4629" width="17.28515625" style="2" hidden="1" customWidth="1"/>
    <col min="4630" max="4634" width="11.42578125" style="2" hidden="1" customWidth="1"/>
    <col min="4635" max="4871" width="11.42578125" style="2" hidden="1"/>
    <col min="4872" max="4872" width="11.42578125" style="2" hidden="1" customWidth="1"/>
    <col min="4873" max="4873" width="42" style="2" hidden="1" customWidth="1"/>
    <col min="4874" max="4874" width="20" style="2" hidden="1" customWidth="1"/>
    <col min="4875" max="4875" width="17" style="2" hidden="1" customWidth="1"/>
    <col min="4876" max="4876" width="18.28515625" style="2" hidden="1" customWidth="1"/>
    <col min="4877" max="4877" width="18.85546875" style="2" hidden="1" customWidth="1"/>
    <col min="4878" max="4878" width="17.140625" style="2" hidden="1" customWidth="1"/>
    <col min="4879" max="4880" width="13.140625" style="2" hidden="1" customWidth="1"/>
    <col min="4881" max="4881" width="7.28515625" style="2" hidden="1" customWidth="1"/>
    <col min="4882" max="4882" width="7.42578125" style="2" hidden="1" customWidth="1"/>
    <col min="4883" max="4883" width="13.5703125" style="2" hidden="1" customWidth="1"/>
    <col min="4884" max="4885" width="17.28515625" style="2" hidden="1" customWidth="1"/>
    <col min="4886" max="4890" width="11.42578125" style="2" hidden="1" customWidth="1"/>
    <col min="4891" max="5127" width="11.42578125" style="2" hidden="1"/>
    <col min="5128" max="5128" width="11.42578125" style="2" hidden="1" customWidth="1"/>
    <col min="5129" max="5129" width="42" style="2" hidden="1" customWidth="1"/>
    <col min="5130" max="5130" width="20" style="2" hidden="1" customWidth="1"/>
    <col min="5131" max="5131" width="17" style="2" hidden="1" customWidth="1"/>
    <col min="5132" max="5132" width="18.28515625" style="2" hidden="1" customWidth="1"/>
    <col min="5133" max="5133" width="18.85546875" style="2" hidden="1" customWidth="1"/>
    <col min="5134" max="5134" width="17.140625" style="2" hidden="1" customWidth="1"/>
    <col min="5135" max="5136" width="13.140625" style="2" hidden="1" customWidth="1"/>
    <col min="5137" max="5137" width="7.28515625" style="2" hidden="1" customWidth="1"/>
    <col min="5138" max="5138" width="7.42578125" style="2" hidden="1" customWidth="1"/>
    <col min="5139" max="5139" width="13.5703125" style="2" hidden="1" customWidth="1"/>
    <col min="5140" max="5141" width="17.28515625" style="2" hidden="1" customWidth="1"/>
    <col min="5142" max="5146" width="11.42578125" style="2" hidden="1" customWidth="1"/>
    <col min="5147" max="5383" width="11.42578125" style="2" hidden="1"/>
    <col min="5384" max="5384" width="11.42578125" style="2" hidden="1" customWidth="1"/>
    <col min="5385" max="5385" width="42" style="2" hidden="1" customWidth="1"/>
    <col min="5386" max="5386" width="20" style="2" hidden="1" customWidth="1"/>
    <col min="5387" max="5387" width="17" style="2" hidden="1" customWidth="1"/>
    <col min="5388" max="5388" width="18.28515625" style="2" hidden="1" customWidth="1"/>
    <col min="5389" max="5389" width="18.85546875" style="2" hidden="1" customWidth="1"/>
    <col min="5390" max="5390" width="17.140625" style="2" hidden="1" customWidth="1"/>
    <col min="5391" max="5392" width="13.140625" style="2" hidden="1" customWidth="1"/>
    <col min="5393" max="5393" width="7.28515625" style="2" hidden="1" customWidth="1"/>
    <col min="5394" max="5394" width="7.42578125" style="2" hidden="1" customWidth="1"/>
    <col min="5395" max="5395" width="13.5703125" style="2" hidden="1" customWidth="1"/>
    <col min="5396" max="5397" width="17.28515625" style="2" hidden="1" customWidth="1"/>
    <col min="5398" max="5402" width="11.42578125" style="2" hidden="1" customWidth="1"/>
    <col min="5403" max="5639" width="11.42578125" style="2" hidden="1"/>
    <col min="5640" max="5640" width="11.42578125" style="2" hidden="1" customWidth="1"/>
    <col min="5641" max="5641" width="42" style="2" hidden="1" customWidth="1"/>
    <col min="5642" max="5642" width="20" style="2" hidden="1" customWidth="1"/>
    <col min="5643" max="5643" width="17" style="2" hidden="1" customWidth="1"/>
    <col min="5644" max="5644" width="18.28515625" style="2" hidden="1" customWidth="1"/>
    <col min="5645" max="5645" width="18.85546875" style="2" hidden="1" customWidth="1"/>
    <col min="5646" max="5646" width="17.140625" style="2" hidden="1" customWidth="1"/>
    <col min="5647" max="5648" width="13.140625" style="2" hidden="1" customWidth="1"/>
    <col min="5649" max="5649" width="7.28515625" style="2" hidden="1" customWidth="1"/>
    <col min="5650" max="5650" width="7.42578125" style="2" hidden="1" customWidth="1"/>
    <col min="5651" max="5651" width="13.5703125" style="2" hidden="1" customWidth="1"/>
    <col min="5652" max="5653" width="17.28515625" style="2" hidden="1" customWidth="1"/>
    <col min="5654" max="5658" width="11.42578125" style="2" hidden="1" customWidth="1"/>
    <col min="5659" max="5895" width="11.42578125" style="2" hidden="1"/>
    <col min="5896" max="5896" width="11.42578125" style="2" hidden="1" customWidth="1"/>
    <col min="5897" max="5897" width="42" style="2" hidden="1" customWidth="1"/>
    <col min="5898" max="5898" width="20" style="2" hidden="1" customWidth="1"/>
    <col min="5899" max="5899" width="17" style="2" hidden="1" customWidth="1"/>
    <col min="5900" max="5900" width="18.28515625" style="2" hidden="1" customWidth="1"/>
    <col min="5901" max="5901" width="18.85546875" style="2" hidden="1" customWidth="1"/>
    <col min="5902" max="5902" width="17.140625" style="2" hidden="1" customWidth="1"/>
    <col min="5903" max="5904" width="13.140625" style="2" hidden="1" customWidth="1"/>
    <col min="5905" max="5905" width="7.28515625" style="2" hidden="1" customWidth="1"/>
    <col min="5906" max="5906" width="7.42578125" style="2" hidden="1" customWidth="1"/>
    <col min="5907" max="5907" width="13.5703125" style="2" hidden="1" customWidth="1"/>
    <col min="5908" max="5909" width="17.28515625" style="2" hidden="1" customWidth="1"/>
    <col min="5910" max="5914" width="11.42578125" style="2" hidden="1" customWidth="1"/>
    <col min="5915" max="6151" width="11.42578125" style="2" hidden="1"/>
    <col min="6152" max="6152" width="11.42578125" style="2" hidden="1" customWidth="1"/>
    <col min="6153" max="6153" width="42" style="2" hidden="1" customWidth="1"/>
    <col min="6154" max="6154" width="20" style="2" hidden="1" customWidth="1"/>
    <col min="6155" max="6155" width="17" style="2" hidden="1" customWidth="1"/>
    <col min="6156" max="6156" width="18.28515625" style="2" hidden="1" customWidth="1"/>
    <col min="6157" max="6157" width="18.85546875" style="2" hidden="1" customWidth="1"/>
    <col min="6158" max="6158" width="17.140625" style="2" hidden="1" customWidth="1"/>
    <col min="6159" max="6160" width="13.140625" style="2" hidden="1" customWidth="1"/>
    <col min="6161" max="6161" width="7.28515625" style="2" hidden="1" customWidth="1"/>
    <col min="6162" max="6162" width="7.42578125" style="2" hidden="1" customWidth="1"/>
    <col min="6163" max="6163" width="13.5703125" style="2" hidden="1" customWidth="1"/>
    <col min="6164" max="6165" width="17.28515625" style="2" hidden="1" customWidth="1"/>
    <col min="6166" max="6170" width="11.42578125" style="2" hidden="1" customWidth="1"/>
    <col min="6171" max="6407" width="11.42578125" style="2" hidden="1"/>
    <col min="6408" max="6408" width="11.42578125" style="2" hidden="1" customWidth="1"/>
    <col min="6409" max="6409" width="42" style="2" hidden="1" customWidth="1"/>
    <col min="6410" max="6410" width="20" style="2" hidden="1" customWidth="1"/>
    <col min="6411" max="6411" width="17" style="2" hidden="1" customWidth="1"/>
    <col min="6412" max="6412" width="18.28515625" style="2" hidden="1" customWidth="1"/>
    <col min="6413" max="6413" width="18.85546875" style="2" hidden="1" customWidth="1"/>
    <col min="6414" max="6414" width="17.140625" style="2" hidden="1" customWidth="1"/>
    <col min="6415" max="6416" width="13.140625" style="2" hidden="1" customWidth="1"/>
    <col min="6417" max="6417" width="7.28515625" style="2" hidden="1" customWidth="1"/>
    <col min="6418" max="6418" width="7.42578125" style="2" hidden="1" customWidth="1"/>
    <col min="6419" max="6419" width="13.5703125" style="2" hidden="1" customWidth="1"/>
    <col min="6420" max="6421" width="17.28515625" style="2" hidden="1" customWidth="1"/>
    <col min="6422" max="6426" width="11.42578125" style="2" hidden="1" customWidth="1"/>
    <col min="6427" max="6663" width="11.42578125" style="2" hidden="1"/>
    <col min="6664" max="6664" width="11.42578125" style="2" hidden="1" customWidth="1"/>
    <col min="6665" max="6665" width="42" style="2" hidden="1" customWidth="1"/>
    <col min="6666" max="6666" width="20" style="2" hidden="1" customWidth="1"/>
    <col min="6667" max="6667" width="17" style="2" hidden="1" customWidth="1"/>
    <col min="6668" max="6668" width="18.28515625" style="2" hidden="1" customWidth="1"/>
    <col min="6669" max="6669" width="18.85546875" style="2" hidden="1" customWidth="1"/>
    <col min="6670" max="6670" width="17.140625" style="2" hidden="1" customWidth="1"/>
    <col min="6671" max="6672" width="13.140625" style="2" hidden="1" customWidth="1"/>
    <col min="6673" max="6673" width="7.28515625" style="2" hidden="1" customWidth="1"/>
    <col min="6674" max="6674" width="7.42578125" style="2" hidden="1" customWidth="1"/>
    <col min="6675" max="6675" width="13.5703125" style="2" hidden="1" customWidth="1"/>
    <col min="6676" max="6677" width="17.28515625" style="2" hidden="1" customWidth="1"/>
    <col min="6678" max="6682" width="11.42578125" style="2" hidden="1" customWidth="1"/>
    <col min="6683" max="6919" width="11.42578125" style="2" hidden="1"/>
    <col min="6920" max="6920" width="11.42578125" style="2" hidden="1" customWidth="1"/>
    <col min="6921" max="6921" width="42" style="2" hidden="1" customWidth="1"/>
    <col min="6922" max="6922" width="20" style="2" hidden="1" customWidth="1"/>
    <col min="6923" max="6923" width="17" style="2" hidden="1" customWidth="1"/>
    <col min="6924" max="6924" width="18.28515625" style="2" hidden="1" customWidth="1"/>
    <col min="6925" max="6925" width="18.85546875" style="2" hidden="1" customWidth="1"/>
    <col min="6926" max="6926" width="17.140625" style="2" hidden="1" customWidth="1"/>
    <col min="6927" max="6928" width="13.140625" style="2" hidden="1" customWidth="1"/>
    <col min="6929" max="6929" width="7.28515625" style="2" hidden="1" customWidth="1"/>
    <col min="6930" max="6930" width="7.42578125" style="2" hidden="1" customWidth="1"/>
    <col min="6931" max="6931" width="13.5703125" style="2" hidden="1" customWidth="1"/>
    <col min="6932" max="6933" width="17.28515625" style="2" hidden="1" customWidth="1"/>
    <col min="6934" max="6938" width="11.42578125" style="2" hidden="1" customWidth="1"/>
    <col min="6939" max="7175" width="11.42578125" style="2" hidden="1"/>
    <col min="7176" max="7176" width="11.42578125" style="2" hidden="1" customWidth="1"/>
    <col min="7177" max="7177" width="42" style="2" hidden="1" customWidth="1"/>
    <col min="7178" max="7178" width="20" style="2" hidden="1" customWidth="1"/>
    <col min="7179" max="7179" width="17" style="2" hidden="1" customWidth="1"/>
    <col min="7180" max="7180" width="18.28515625" style="2" hidden="1" customWidth="1"/>
    <col min="7181" max="7181" width="18.85546875" style="2" hidden="1" customWidth="1"/>
    <col min="7182" max="7182" width="17.140625" style="2" hidden="1" customWidth="1"/>
    <col min="7183" max="7184" width="13.140625" style="2" hidden="1" customWidth="1"/>
    <col min="7185" max="7185" width="7.28515625" style="2" hidden="1" customWidth="1"/>
    <col min="7186" max="7186" width="7.42578125" style="2" hidden="1" customWidth="1"/>
    <col min="7187" max="7187" width="13.5703125" style="2" hidden="1" customWidth="1"/>
    <col min="7188" max="7189" width="17.28515625" style="2" hidden="1" customWidth="1"/>
    <col min="7190" max="7194" width="11.42578125" style="2" hidden="1" customWidth="1"/>
    <col min="7195" max="7431" width="11.42578125" style="2" hidden="1"/>
    <col min="7432" max="7432" width="11.42578125" style="2" hidden="1" customWidth="1"/>
    <col min="7433" max="7433" width="42" style="2" hidden="1" customWidth="1"/>
    <col min="7434" max="7434" width="20" style="2" hidden="1" customWidth="1"/>
    <col min="7435" max="7435" width="17" style="2" hidden="1" customWidth="1"/>
    <col min="7436" max="7436" width="18.28515625" style="2" hidden="1" customWidth="1"/>
    <col min="7437" max="7437" width="18.85546875" style="2" hidden="1" customWidth="1"/>
    <col min="7438" max="7438" width="17.140625" style="2" hidden="1" customWidth="1"/>
    <col min="7439" max="7440" width="13.140625" style="2" hidden="1" customWidth="1"/>
    <col min="7441" max="7441" width="7.28515625" style="2" hidden="1" customWidth="1"/>
    <col min="7442" max="7442" width="7.42578125" style="2" hidden="1" customWidth="1"/>
    <col min="7443" max="7443" width="13.5703125" style="2" hidden="1" customWidth="1"/>
    <col min="7444" max="7445" width="17.28515625" style="2" hidden="1" customWidth="1"/>
    <col min="7446" max="7450" width="11.42578125" style="2" hidden="1" customWidth="1"/>
    <col min="7451" max="7687" width="11.42578125" style="2" hidden="1"/>
    <col min="7688" max="7688" width="11.42578125" style="2" hidden="1" customWidth="1"/>
    <col min="7689" max="7689" width="42" style="2" hidden="1" customWidth="1"/>
    <col min="7690" max="7690" width="20" style="2" hidden="1" customWidth="1"/>
    <col min="7691" max="7691" width="17" style="2" hidden="1" customWidth="1"/>
    <col min="7692" max="7692" width="18.28515625" style="2" hidden="1" customWidth="1"/>
    <col min="7693" max="7693" width="18.85546875" style="2" hidden="1" customWidth="1"/>
    <col min="7694" max="7694" width="17.140625" style="2" hidden="1" customWidth="1"/>
    <col min="7695" max="7696" width="13.140625" style="2" hidden="1" customWidth="1"/>
    <col min="7697" max="7697" width="7.28515625" style="2" hidden="1" customWidth="1"/>
    <col min="7698" max="7698" width="7.42578125" style="2" hidden="1" customWidth="1"/>
    <col min="7699" max="7699" width="13.5703125" style="2" hidden="1" customWidth="1"/>
    <col min="7700" max="7701" width="17.28515625" style="2" hidden="1" customWidth="1"/>
    <col min="7702" max="7706" width="11.42578125" style="2" hidden="1" customWidth="1"/>
    <col min="7707" max="7943" width="11.42578125" style="2" hidden="1"/>
    <col min="7944" max="7944" width="11.42578125" style="2" hidden="1" customWidth="1"/>
    <col min="7945" max="7945" width="42" style="2" hidden="1" customWidth="1"/>
    <col min="7946" max="7946" width="20" style="2" hidden="1" customWidth="1"/>
    <col min="7947" max="7947" width="17" style="2" hidden="1" customWidth="1"/>
    <col min="7948" max="7948" width="18.28515625" style="2" hidden="1" customWidth="1"/>
    <col min="7949" max="7949" width="18.85546875" style="2" hidden="1" customWidth="1"/>
    <col min="7950" max="7950" width="17.140625" style="2" hidden="1" customWidth="1"/>
    <col min="7951" max="7952" width="13.140625" style="2" hidden="1" customWidth="1"/>
    <col min="7953" max="7953" width="7.28515625" style="2" hidden="1" customWidth="1"/>
    <col min="7954" max="7954" width="7.42578125" style="2" hidden="1" customWidth="1"/>
    <col min="7955" max="7955" width="13.5703125" style="2" hidden="1" customWidth="1"/>
    <col min="7956" max="7957" width="17.28515625" style="2" hidden="1" customWidth="1"/>
    <col min="7958" max="7962" width="11.42578125" style="2" hidden="1" customWidth="1"/>
    <col min="7963" max="8199" width="11.42578125" style="2" hidden="1"/>
    <col min="8200" max="8200" width="11.42578125" style="2" hidden="1" customWidth="1"/>
    <col min="8201" max="8201" width="42" style="2" hidden="1" customWidth="1"/>
    <col min="8202" max="8202" width="20" style="2" hidden="1" customWidth="1"/>
    <col min="8203" max="8203" width="17" style="2" hidden="1" customWidth="1"/>
    <col min="8204" max="8204" width="18.28515625" style="2" hidden="1" customWidth="1"/>
    <col min="8205" max="8205" width="18.85546875" style="2" hidden="1" customWidth="1"/>
    <col min="8206" max="8206" width="17.140625" style="2" hidden="1" customWidth="1"/>
    <col min="8207" max="8208" width="13.140625" style="2" hidden="1" customWidth="1"/>
    <col min="8209" max="8209" width="7.28515625" style="2" hidden="1" customWidth="1"/>
    <col min="8210" max="8210" width="7.42578125" style="2" hidden="1" customWidth="1"/>
    <col min="8211" max="8211" width="13.5703125" style="2" hidden="1" customWidth="1"/>
    <col min="8212" max="8213" width="17.28515625" style="2" hidden="1" customWidth="1"/>
    <col min="8214" max="8218" width="11.42578125" style="2" hidden="1" customWidth="1"/>
    <col min="8219" max="8455" width="11.42578125" style="2" hidden="1"/>
    <col min="8456" max="8456" width="11.42578125" style="2" hidden="1" customWidth="1"/>
    <col min="8457" max="8457" width="42" style="2" hidden="1" customWidth="1"/>
    <col min="8458" max="8458" width="20" style="2" hidden="1" customWidth="1"/>
    <col min="8459" max="8459" width="17" style="2" hidden="1" customWidth="1"/>
    <col min="8460" max="8460" width="18.28515625" style="2" hidden="1" customWidth="1"/>
    <col min="8461" max="8461" width="18.85546875" style="2" hidden="1" customWidth="1"/>
    <col min="8462" max="8462" width="17.140625" style="2" hidden="1" customWidth="1"/>
    <col min="8463" max="8464" width="13.140625" style="2" hidden="1" customWidth="1"/>
    <col min="8465" max="8465" width="7.28515625" style="2" hidden="1" customWidth="1"/>
    <col min="8466" max="8466" width="7.42578125" style="2" hidden="1" customWidth="1"/>
    <col min="8467" max="8467" width="13.5703125" style="2" hidden="1" customWidth="1"/>
    <col min="8468" max="8469" width="17.28515625" style="2" hidden="1" customWidth="1"/>
    <col min="8470" max="8474" width="11.42578125" style="2" hidden="1" customWidth="1"/>
    <col min="8475" max="8711" width="11.42578125" style="2" hidden="1"/>
    <col min="8712" max="8712" width="11.42578125" style="2" hidden="1" customWidth="1"/>
    <col min="8713" max="8713" width="42" style="2" hidden="1" customWidth="1"/>
    <col min="8714" max="8714" width="20" style="2" hidden="1" customWidth="1"/>
    <col min="8715" max="8715" width="17" style="2" hidden="1" customWidth="1"/>
    <col min="8716" max="8716" width="18.28515625" style="2" hidden="1" customWidth="1"/>
    <col min="8717" max="8717" width="18.85546875" style="2" hidden="1" customWidth="1"/>
    <col min="8718" max="8718" width="17.140625" style="2" hidden="1" customWidth="1"/>
    <col min="8719" max="8720" width="13.140625" style="2" hidden="1" customWidth="1"/>
    <col min="8721" max="8721" width="7.28515625" style="2" hidden="1" customWidth="1"/>
    <col min="8722" max="8722" width="7.42578125" style="2" hidden="1" customWidth="1"/>
    <col min="8723" max="8723" width="13.5703125" style="2" hidden="1" customWidth="1"/>
    <col min="8724" max="8725" width="17.28515625" style="2" hidden="1" customWidth="1"/>
    <col min="8726" max="8730" width="11.42578125" style="2" hidden="1" customWidth="1"/>
    <col min="8731" max="8967" width="11.42578125" style="2" hidden="1"/>
    <col min="8968" max="8968" width="11.42578125" style="2" hidden="1" customWidth="1"/>
    <col min="8969" max="8969" width="42" style="2" hidden="1" customWidth="1"/>
    <col min="8970" max="8970" width="20" style="2" hidden="1" customWidth="1"/>
    <col min="8971" max="8971" width="17" style="2" hidden="1" customWidth="1"/>
    <col min="8972" max="8972" width="18.28515625" style="2" hidden="1" customWidth="1"/>
    <col min="8973" max="8973" width="18.85546875" style="2" hidden="1" customWidth="1"/>
    <col min="8974" max="8974" width="17.140625" style="2" hidden="1" customWidth="1"/>
    <col min="8975" max="8976" width="13.140625" style="2" hidden="1" customWidth="1"/>
    <col min="8977" max="8977" width="7.28515625" style="2" hidden="1" customWidth="1"/>
    <col min="8978" max="8978" width="7.42578125" style="2" hidden="1" customWidth="1"/>
    <col min="8979" max="8979" width="13.5703125" style="2" hidden="1" customWidth="1"/>
    <col min="8980" max="8981" width="17.28515625" style="2" hidden="1" customWidth="1"/>
    <col min="8982" max="8986" width="11.42578125" style="2" hidden="1" customWidth="1"/>
    <col min="8987" max="9223" width="11.42578125" style="2" hidden="1"/>
    <col min="9224" max="9224" width="11.42578125" style="2" hidden="1" customWidth="1"/>
    <col min="9225" max="9225" width="42" style="2" hidden="1" customWidth="1"/>
    <col min="9226" max="9226" width="20" style="2" hidden="1" customWidth="1"/>
    <col min="9227" max="9227" width="17" style="2" hidden="1" customWidth="1"/>
    <col min="9228" max="9228" width="18.28515625" style="2" hidden="1" customWidth="1"/>
    <col min="9229" max="9229" width="18.85546875" style="2" hidden="1" customWidth="1"/>
    <col min="9230" max="9230" width="17.140625" style="2" hidden="1" customWidth="1"/>
    <col min="9231" max="9232" width="13.140625" style="2" hidden="1" customWidth="1"/>
    <col min="9233" max="9233" width="7.28515625" style="2" hidden="1" customWidth="1"/>
    <col min="9234" max="9234" width="7.42578125" style="2" hidden="1" customWidth="1"/>
    <col min="9235" max="9235" width="13.5703125" style="2" hidden="1" customWidth="1"/>
    <col min="9236" max="9237" width="17.28515625" style="2" hidden="1" customWidth="1"/>
    <col min="9238" max="9242" width="11.42578125" style="2" hidden="1" customWidth="1"/>
    <col min="9243" max="9479" width="11.42578125" style="2" hidden="1"/>
    <col min="9480" max="9480" width="11.42578125" style="2" hidden="1" customWidth="1"/>
    <col min="9481" max="9481" width="42" style="2" hidden="1" customWidth="1"/>
    <col min="9482" max="9482" width="20" style="2" hidden="1" customWidth="1"/>
    <col min="9483" max="9483" width="17" style="2" hidden="1" customWidth="1"/>
    <col min="9484" max="9484" width="18.28515625" style="2" hidden="1" customWidth="1"/>
    <col min="9485" max="9485" width="18.85546875" style="2" hidden="1" customWidth="1"/>
    <col min="9486" max="9486" width="17.140625" style="2" hidden="1" customWidth="1"/>
    <col min="9487" max="9488" width="13.140625" style="2" hidden="1" customWidth="1"/>
    <col min="9489" max="9489" width="7.28515625" style="2" hidden="1" customWidth="1"/>
    <col min="9490" max="9490" width="7.42578125" style="2" hidden="1" customWidth="1"/>
    <col min="9491" max="9491" width="13.5703125" style="2" hidden="1" customWidth="1"/>
    <col min="9492" max="9493" width="17.28515625" style="2" hidden="1" customWidth="1"/>
    <col min="9494" max="9498" width="11.42578125" style="2" hidden="1" customWidth="1"/>
    <col min="9499" max="9735" width="11.42578125" style="2" hidden="1"/>
    <col min="9736" max="9736" width="11.42578125" style="2" hidden="1" customWidth="1"/>
    <col min="9737" max="9737" width="42" style="2" hidden="1" customWidth="1"/>
    <col min="9738" max="9738" width="20" style="2" hidden="1" customWidth="1"/>
    <col min="9739" max="9739" width="17" style="2" hidden="1" customWidth="1"/>
    <col min="9740" max="9740" width="18.28515625" style="2" hidden="1" customWidth="1"/>
    <col min="9741" max="9741" width="18.85546875" style="2" hidden="1" customWidth="1"/>
    <col min="9742" max="9742" width="17.140625" style="2" hidden="1" customWidth="1"/>
    <col min="9743" max="9744" width="13.140625" style="2" hidden="1" customWidth="1"/>
    <col min="9745" max="9745" width="7.28515625" style="2" hidden="1" customWidth="1"/>
    <col min="9746" max="9746" width="7.42578125" style="2" hidden="1" customWidth="1"/>
    <col min="9747" max="9747" width="13.5703125" style="2" hidden="1" customWidth="1"/>
    <col min="9748" max="9749" width="17.28515625" style="2" hidden="1" customWidth="1"/>
    <col min="9750" max="9754" width="11.42578125" style="2" hidden="1" customWidth="1"/>
    <col min="9755" max="9991" width="11.42578125" style="2" hidden="1"/>
    <col min="9992" max="9992" width="11.42578125" style="2" hidden="1" customWidth="1"/>
    <col min="9993" max="9993" width="42" style="2" hidden="1" customWidth="1"/>
    <col min="9994" max="9994" width="20" style="2" hidden="1" customWidth="1"/>
    <col min="9995" max="9995" width="17" style="2" hidden="1" customWidth="1"/>
    <col min="9996" max="9996" width="18.28515625" style="2" hidden="1" customWidth="1"/>
    <col min="9997" max="9997" width="18.85546875" style="2" hidden="1" customWidth="1"/>
    <col min="9998" max="9998" width="17.140625" style="2" hidden="1" customWidth="1"/>
    <col min="9999" max="10000" width="13.140625" style="2" hidden="1" customWidth="1"/>
    <col min="10001" max="10001" width="7.28515625" style="2" hidden="1" customWidth="1"/>
    <col min="10002" max="10002" width="7.42578125" style="2" hidden="1" customWidth="1"/>
    <col min="10003" max="10003" width="13.5703125" style="2" hidden="1" customWidth="1"/>
    <col min="10004" max="10005" width="17.28515625" style="2" hidden="1" customWidth="1"/>
    <col min="10006" max="10010" width="11.42578125" style="2" hidden="1" customWidth="1"/>
    <col min="10011" max="10247" width="11.42578125" style="2" hidden="1"/>
    <col min="10248" max="10248" width="11.42578125" style="2" hidden="1" customWidth="1"/>
    <col min="10249" max="10249" width="42" style="2" hidden="1" customWidth="1"/>
    <col min="10250" max="10250" width="20" style="2" hidden="1" customWidth="1"/>
    <col min="10251" max="10251" width="17" style="2" hidden="1" customWidth="1"/>
    <col min="10252" max="10252" width="18.28515625" style="2" hidden="1" customWidth="1"/>
    <col min="10253" max="10253" width="18.85546875" style="2" hidden="1" customWidth="1"/>
    <col min="10254" max="10254" width="17.140625" style="2" hidden="1" customWidth="1"/>
    <col min="10255" max="10256" width="13.140625" style="2" hidden="1" customWidth="1"/>
    <col min="10257" max="10257" width="7.28515625" style="2" hidden="1" customWidth="1"/>
    <col min="10258" max="10258" width="7.42578125" style="2" hidden="1" customWidth="1"/>
    <col min="10259" max="10259" width="13.5703125" style="2" hidden="1" customWidth="1"/>
    <col min="10260" max="10261" width="17.28515625" style="2" hidden="1" customWidth="1"/>
    <col min="10262" max="10266" width="11.42578125" style="2" hidden="1" customWidth="1"/>
    <col min="10267" max="10503" width="11.42578125" style="2" hidden="1"/>
    <col min="10504" max="10504" width="11.42578125" style="2" hidden="1" customWidth="1"/>
    <col min="10505" max="10505" width="42" style="2" hidden="1" customWidth="1"/>
    <col min="10506" max="10506" width="20" style="2" hidden="1" customWidth="1"/>
    <col min="10507" max="10507" width="17" style="2" hidden="1" customWidth="1"/>
    <col min="10508" max="10508" width="18.28515625" style="2" hidden="1" customWidth="1"/>
    <col min="10509" max="10509" width="18.85546875" style="2" hidden="1" customWidth="1"/>
    <col min="10510" max="10510" width="17.140625" style="2" hidden="1" customWidth="1"/>
    <col min="10511" max="10512" width="13.140625" style="2" hidden="1" customWidth="1"/>
    <col min="10513" max="10513" width="7.28515625" style="2" hidden="1" customWidth="1"/>
    <col min="10514" max="10514" width="7.42578125" style="2" hidden="1" customWidth="1"/>
    <col min="10515" max="10515" width="13.5703125" style="2" hidden="1" customWidth="1"/>
    <col min="10516" max="10517" width="17.28515625" style="2" hidden="1" customWidth="1"/>
    <col min="10518" max="10522" width="11.42578125" style="2" hidden="1" customWidth="1"/>
    <col min="10523" max="10759" width="11.42578125" style="2" hidden="1"/>
    <col min="10760" max="10760" width="11.42578125" style="2" hidden="1" customWidth="1"/>
    <col min="10761" max="10761" width="42" style="2" hidden="1" customWidth="1"/>
    <col min="10762" max="10762" width="20" style="2" hidden="1" customWidth="1"/>
    <col min="10763" max="10763" width="17" style="2" hidden="1" customWidth="1"/>
    <col min="10764" max="10764" width="18.28515625" style="2" hidden="1" customWidth="1"/>
    <col min="10765" max="10765" width="18.85546875" style="2" hidden="1" customWidth="1"/>
    <col min="10766" max="10766" width="17.140625" style="2" hidden="1" customWidth="1"/>
    <col min="10767" max="10768" width="13.140625" style="2" hidden="1" customWidth="1"/>
    <col min="10769" max="10769" width="7.28515625" style="2" hidden="1" customWidth="1"/>
    <col min="10770" max="10770" width="7.42578125" style="2" hidden="1" customWidth="1"/>
    <col min="10771" max="10771" width="13.5703125" style="2" hidden="1" customWidth="1"/>
    <col min="10772" max="10773" width="17.28515625" style="2" hidden="1" customWidth="1"/>
    <col min="10774" max="10778" width="11.42578125" style="2" hidden="1" customWidth="1"/>
    <col min="10779" max="11015" width="11.42578125" style="2" hidden="1"/>
    <col min="11016" max="11016" width="11.42578125" style="2" hidden="1" customWidth="1"/>
    <col min="11017" max="11017" width="42" style="2" hidden="1" customWidth="1"/>
    <col min="11018" max="11018" width="20" style="2" hidden="1" customWidth="1"/>
    <col min="11019" max="11019" width="17" style="2" hidden="1" customWidth="1"/>
    <col min="11020" max="11020" width="18.28515625" style="2" hidden="1" customWidth="1"/>
    <col min="11021" max="11021" width="18.85546875" style="2" hidden="1" customWidth="1"/>
    <col min="11022" max="11022" width="17.140625" style="2" hidden="1" customWidth="1"/>
    <col min="11023" max="11024" width="13.140625" style="2" hidden="1" customWidth="1"/>
    <col min="11025" max="11025" width="7.28515625" style="2" hidden="1" customWidth="1"/>
    <col min="11026" max="11026" width="7.42578125" style="2" hidden="1" customWidth="1"/>
    <col min="11027" max="11027" width="13.5703125" style="2" hidden="1" customWidth="1"/>
    <col min="11028" max="11029" width="17.28515625" style="2" hidden="1" customWidth="1"/>
    <col min="11030" max="11034" width="11.42578125" style="2" hidden="1" customWidth="1"/>
    <col min="11035" max="11271" width="11.42578125" style="2" hidden="1"/>
    <col min="11272" max="11272" width="11.42578125" style="2" hidden="1" customWidth="1"/>
    <col min="11273" max="11273" width="42" style="2" hidden="1" customWidth="1"/>
    <col min="11274" max="11274" width="20" style="2" hidden="1" customWidth="1"/>
    <col min="11275" max="11275" width="17" style="2" hidden="1" customWidth="1"/>
    <col min="11276" max="11276" width="18.28515625" style="2" hidden="1" customWidth="1"/>
    <col min="11277" max="11277" width="18.85546875" style="2" hidden="1" customWidth="1"/>
    <col min="11278" max="11278" width="17.140625" style="2" hidden="1" customWidth="1"/>
    <col min="11279" max="11280" width="13.140625" style="2" hidden="1" customWidth="1"/>
    <col min="11281" max="11281" width="7.28515625" style="2" hidden="1" customWidth="1"/>
    <col min="11282" max="11282" width="7.42578125" style="2" hidden="1" customWidth="1"/>
    <col min="11283" max="11283" width="13.5703125" style="2" hidden="1" customWidth="1"/>
    <col min="11284" max="11285" width="17.28515625" style="2" hidden="1" customWidth="1"/>
    <col min="11286" max="11290" width="11.42578125" style="2" hidden="1" customWidth="1"/>
    <col min="11291" max="11527" width="11.42578125" style="2" hidden="1"/>
    <col min="11528" max="11528" width="11.42578125" style="2" hidden="1" customWidth="1"/>
    <col min="11529" max="11529" width="42" style="2" hidden="1" customWidth="1"/>
    <col min="11530" max="11530" width="20" style="2" hidden="1" customWidth="1"/>
    <col min="11531" max="11531" width="17" style="2" hidden="1" customWidth="1"/>
    <col min="11532" max="11532" width="18.28515625" style="2" hidden="1" customWidth="1"/>
    <col min="11533" max="11533" width="18.85546875" style="2" hidden="1" customWidth="1"/>
    <col min="11534" max="11534" width="17.140625" style="2" hidden="1" customWidth="1"/>
    <col min="11535" max="11536" width="13.140625" style="2" hidden="1" customWidth="1"/>
    <col min="11537" max="11537" width="7.28515625" style="2" hidden="1" customWidth="1"/>
    <col min="11538" max="11538" width="7.42578125" style="2" hidden="1" customWidth="1"/>
    <col min="11539" max="11539" width="13.5703125" style="2" hidden="1" customWidth="1"/>
    <col min="11540" max="11541" width="17.28515625" style="2" hidden="1" customWidth="1"/>
    <col min="11542" max="11546" width="11.42578125" style="2" hidden="1" customWidth="1"/>
    <col min="11547" max="11783" width="11.42578125" style="2" hidden="1"/>
    <col min="11784" max="11784" width="11.42578125" style="2" hidden="1" customWidth="1"/>
    <col min="11785" max="11785" width="42" style="2" hidden="1" customWidth="1"/>
    <col min="11786" max="11786" width="20" style="2" hidden="1" customWidth="1"/>
    <col min="11787" max="11787" width="17" style="2" hidden="1" customWidth="1"/>
    <col min="11788" max="11788" width="18.28515625" style="2" hidden="1" customWidth="1"/>
    <col min="11789" max="11789" width="18.85546875" style="2" hidden="1" customWidth="1"/>
    <col min="11790" max="11790" width="17.140625" style="2" hidden="1" customWidth="1"/>
    <col min="11791" max="11792" width="13.140625" style="2" hidden="1" customWidth="1"/>
    <col min="11793" max="11793" width="7.28515625" style="2" hidden="1" customWidth="1"/>
    <col min="11794" max="11794" width="7.42578125" style="2" hidden="1" customWidth="1"/>
    <col min="11795" max="11795" width="13.5703125" style="2" hidden="1" customWidth="1"/>
    <col min="11796" max="11797" width="17.28515625" style="2" hidden="1" customWidth="1"/>
    <col min="11798" max="11802" width="11.42578125" style="2" hidden="1" customWidth="1"/>
    <col min="11803" max="12039" width="11.42578125" style="2" hidden="1"/>
    <col min="12040" max="12040" width="11.42578125" style="2" hidden="1" customWidth="1"/>
    <col min="12041" max="12041" width="42" style="2" hidden="1" customWidth="1"/>
    <col min="12042" max="12042" width="20" style="2" hidden="1" customWidth="1"/>
    <col min="12043" max="12043" width="17" style="2" hidden="1" customWidth="1"/>
    <col min="12044" max="12044" width="18.28515625" style="2" hidden="1" customWidth="1"/>
    <col min="12045" max="12045" width="18.85546875" style="2" hidden="1" customWidth="1"/>
    <col min="12046" max="12046" width="17.140625" style="2" hidden="1" customWidth="1"/>
    <col min="12047" max="12048" width="13.140625" style="2" hidden="1" customWidth="1"/>
    <col min="12049" max="12049" width="7.28515625" style="2" hidden="1" customWidth="1"/>
    <col min="12050" max="12050" width="7.42578125" style="2" hidden="1" customWidth="1"/>
    <col min="12051" max="12051" width="13.5703125" style="2" hidden="1" customWidth="1"/>
    <col min="12052" max="12053" width="17.28515625" style="2" hidden="1" customWidth="1"/>
    <col min="12054" max="12058" width="11.42578125" style="2" hidden="1" customWidth="1"/>
    <col min="12059" max="12295" width="11.42578125" style="2" hidden="1"/>
    <col min="12296" max="12296" width="11.42578125" style="2" hidden="1" customWidth="1"/>
    <col min="12297" max="12297" width="42" style="2" hidden="1" customWidth="1"/>
    <col min="12298" max="12298" width="20" style="2" hidden="1" customWidth="1"/>
    <col min="12299" max="12299" width="17" style="2" hidden="1" customWidth="1"/>
    <col min="12300" max="12300" width="18.28515625" style="2" hidden="1" customWidth="1"/>
    <col min="12301" max="12301" width="18.85546875" style="2" hidden="1" customWidth="1"/>
    <col min="12302" max="12302" width="17.140625" style="2" hidden="1" customWidth="1"/>
    <col min="12303" max="12304" width="13.140625" style="2" hidden="1" customWidth="1"/>
    <col min="12305" max="12305" width="7.28515625" style="2" hidden="1" customWidth="1"/>
    <col min="12306" max="12306" width="7.42578125" style="2" hidden="1" customWidth="1"/>
    <col min="12307" max="12307" width="13.5703125" style="2" hidden="1" customWidth="1"/>
    <col min="12308" max="12309" width="17.28515625" style="2" hidden="1" customWidth="1"/>
    <col min="12310" max="12314" width="11.42578125" style="2" hidden="1" customWidth="1"/>
    <col min="12315" max="12551" width="11.42578125" style="2" hidden="1"/>
    <col min="12552" max="12552" width="11.42578125" style="2" hidden="1" customWidth="1"/>
    <col min="12553" max="12553" width="42" style="2" hidden="1" customWidth="1"/>
    <col min="12554" max="12554" width="20" style="2" hidden="1" customWidth="1"/>
    <col min="12555" max="12555" width="17" style="2" hidden="1" customWidth="1"/>
    <col min="12556" max="12556" width="18.28515625" style="2" hidden="1" customWidth="1"/>
    <col min="12557" max="12557" width="18.85546875" style="2" hidden="1" customWidth="1"/>
    <col min="12558" max="12558" width="17.140625" style="2" hidden="1" customWidth="1"/>
    <col min="12559" max="12560" width="13.140625" style="2" hidden="1" customWidth="1"/>
    <col min="12561" max="12561" width="7.28515625" style="2" hidden="1" customWidth="1"/>
    <col min="12562" max="12562" width="7.42578125" style="2" hidden="1" customWidth="1"/>
    <col min="12563" max="12563" width="13.5703125" style="2" hidden="1" customWidth="1"/>
    <col min="12564" max="12565" width="17.28515625" style="2" hidden="1" customWidth="1"/>
    <col min="12566" max="12570" width="11.42578125" style="2" hidden="1" customWidth="1"/>
    <col min="12571" max="12807" width="11.42578125" style="2" hidden="1"/>
    <col min="12808" max="12808" width="11.42578125" style="2" hidden="1" customWidth="1"/>
    <col min="12809" max="12809" width="42" style="2" hidden="1" customWidth="1"/>
    <col min="12810" max="12810" width="20" style="2" hidden="1" customWidth="1"/>
    <col min="12811" max="12811" width="17" style="2" hidden="1" customWidth="1"/>
    <col min="12812" max="12812" width="18.28515625" style="2" hidden="1" customWidth="1"/>
    <col min="12813" max="12813" width="18.85546875" style="2" hidden="1" customWidth="1"/>
    <col min="12814" max="12814" width="17.140625" style="2" hidden="1" customWidth="1"/>
    <col min="12815" max="12816" width="13.140625" style="2" hidden="1" customWidth="1"/>
    <col min="12817" max="12817" width="7.28515625" style="2" hidden="1" customWidth="1"/>
    <col min="12818" max="12818" width="7.42578125" style="2" hidden="1" customWidth="1"/>
    <col min="12819" max="12819" width="13.5703125" style="2" hidden="1" customWidth="1"/>
    <col min="12820" max="12821" width="17.28515625" style="2" hidden="1" customWidth="1"/>
    <col min="12822" max="12826" width="11.42578125" style="2" hidden="1" customWidth="1"/>
    <col min="12827" max="13063" width="11.42578125" style="2" hidden="1"/>
    <col min="13064" max="13064" width="11.42578125" style="2" hidden="1" customWidth="1"/>
    <col min="13065" max="13065" width="42" style="2" hidden="1" customWidth="1"/>
    <col min="13066" max="13066" width="20" style="2" hidden="1" customWidth="1"/>
    <col min="13067" max="13067" width="17" style="2" hidden="1" customWidth="1"/>
    <col min="13068" max="13068" width="18.28515625" style="2" hidden="1" customWidth="1"/>
    <col min="13069" max="13069" width="18.85546875" style="2" hidden="1" customWidth="1"/>
    <col min="13070" max="13070" width="17.140625" style="2" hidden="1" customWidth="1"/>
    <col min="13071" max="13072" width="13.140625" style="2" hidden="1" customWidth="1"/>
    <col min="13073" max="13073" width="7.28515625" style="2" hidden="1" customWidth="1"/>
    <col min="13074" max="13074" width="7.42578125" style="2" hidden="1" customWidth="1"/>
    <col min="13075" max="13075" width="13.5703125" style="2" hidden="1" customWidth="1"/>
    <col min="13076" max="13077" width="17.28515625" style="2" hidden="1" customWidth="1"/>
    <col min="13078" max="13082" width="11.42578125" style="2" hidden="1" customWidth="1"/>
    <col min="13083" max="13319" width="11.42578125" style="2" hidden="1"/>
    <col min="13320" max="13320" width="11.42578125" style="2" hidden="1" customWidth="1"/>
    <col min="13321" max="13321" width="42" style="2" hidden="1" customWidth="1"/>
    <col min="13322" max="13322" width="20" style="2" hidden="1" customWidth="1"/>
    <col min="13323" max="13323" width="17" style="2" hidden="1" customWidth="1"/>
    <col min="13324" max="13324" width="18.28515625" style="2" hidden="1" customWidth="1"/>
    <col min="13325" max="13325" width="18.85546875" style="2" hidden="1" customWidth="1"/>
    <col min="13326" max="13326" width="17.140625" style="2" hidden="1" customWidth="1"/>
    <col min="13327" max="13328" width="13.140625" style="2" hidden="1" customWidth="1"/>
    <col min="13329" max="13329" width="7.28515625" style="2" hidden="1" customWidth="1"/>
    <col min="13330" max="13330" width="7.42578125" style="2" hidden="1" customWidth="1"/>
    <col min="13331" max="13331" width="13.5703125" style="2" hidden="1" customWidth="1"/>
    <col min="13332" max="13333" width="17.28515625" style="2" hidden="1" customWidth="1"/>
    <col min="13334" max="13338" width="11.42578125" style="2" hidden="1" customWidth="1"/>
    <col min="13339" max="13575" width="11.42578125" style="2" hidden="1"/>
    <col min="13576" max="13576" width="11.42578125" style="2" hidden="1" customWidth="1"/>
    <col min="13577" max="13577" width="42" style="2" hidden="1" customWidth="1"/>
    <col min="13578" max="13578" width="20" style="2" hidden="1" customWidth="1"/>
    <col min="13579" max="13579" width="17" style="2" hidden="1" customWidth="1"/>
    <col min="13580" max="13580" width="18.28515625" style="2" hidden="1" customWidth="1"/>
    <col min="13581" max="13581" width="18.85546875" style="2" hidden="1" customWidth="1"/>
    <col min="13582" max="13582" width="17.140625" style="2" hidden="1" customWidth="1"/>
    <col min="13583" max="13584" width="13.140625" style="2" hidden="1" customWidth="1"/>
    <col min="13585" max="13585" width="7.28515625" style="2" hidden="1" customWidth="1"/>
    <col min="13586" max="13586" width="7.42578125" style="2" hidden="1" customWidth="1"/>
    <col min="13587" max="13587" width="13.5703125" style="2" hidden="1" customWidth="1"/>
    <col min="13588" max="13589" width="17.28515625" style="2" hidden="1" customWidth="1"/>
    <col min="13590" max="13594" width="11.42578125" style="2" hidden="1" customWidth="1"/>
    <col min="13595" max="13831" width="11.42578125" style="2" hidden="1"/>
    <col min="13832" max="13832" width="11.42578125" style="2" hidden="1" customWidth="1"/>
    <col min="13833" max="13833" width="42" style="2" hidden="1" customWidth="1"/>
    <col min="13834" max="13834" width="20" style="2" hidden="1" customWidth="1"/>
    <col min="13835" max="13835" width="17" style="2" hidden="1" customWidth="1"/>
    <col min="13836" max="13836" width="18.28515625" style="2" hidden="1" customWidth="1"/>
    <col min="13837" max="13837" width="18.85546875" style="2" hidden="1" customWidth="1"/>
    <col min="13838" max="13838" width="17.140625" style="2" hidden="1" customWidth="1"/>
    <col min="13839" max="13840" width="13.140625" style="2" hidden="1" customWidth="1"/>
    <col min="13841" max="13841" width="7.28515625" style="2" hidden="1" customWidth="1"/>
    <col min="13842" max="13842" width="7.42578125" style="2" hidden="1" customWidth="1"/>
    <col min="13843" max="13843" width="13.5703125" style="2" hidden="1" customWidth="1"/>
    <col min="13844" max="13845" width="17.28515625" style="2" hidden="1" customWidth="1"/>
    <col min="13846" max="13850" width="11.42578125" style="2" hidden="1" customWidth="1"/>
    <col min="13851" max="14087" width="11.42578125" style="2" hidden="1"/>
    <col min="14088" max="14088" width="11.42578125" style="2" hidden="1" customWidth="1"/>
    <col min="14089" max="14089" width="42" style="2" hidden="1" customWidth="1"/>
    <col min="14090" max="14090" width="20" style="2" hidden="1" customWidth="1"/>
    <col min="14091" max="14091" width="17" style="2" hidden="1" customWidth="1"/>
    <col min="14092" max="14092" width="18.28515625" style="2" hidden="1" customWidth="1"/>
    <col min="14093" max="14093" width="18.85546875" style="2" hidden="1" customWidth="1"/>
    <col min="14094" max="14094" width="17.140625" style="2" hidden="1" customWidth="1"/>
    <col min="14095" max="14096" width="13.140625" style="2" hidden="1" customWidth="1"/>
    <col min="14097" max="14097" width="7.28515625" style="2" hidden="1" customWidth="1"/>
    <col min="14098" max="14098" width="7.42578125" style="2" hidden="1" customWidth="1"/>
    <col min="14099" max="14099" width="13.5703125" style="2" hidden="1" customWidth="1"/>
    <col min="14100" max="14101" width="17.28515625" style="2" hidden="1" customWidth="1"/>
    <col min="14102" max="14106" width="11.42578125" style="2" hidden="1" customWidth="1"/>
    <col min="14107" max="14343" width="11.42578125" style="2" hidden="1"/>
    <col min="14344" max="14344" width="11.42578125" style="2" hidden="1" customWidth="1"/>
    <col min="14345" max="14345" width="42" style="2" hidden="1" customWidth="1"/>
    <col min="14346" max="14346" width="20" style="2" hidden="1" customWidth="1"/>
    <col min="14347" max="14347" width="17" style="2" hidden="1" customWidth="1"/>
    <col min="14348" max="14348" width="18.28515625" style="2" hidden="1" customWidth="1"/>
    <col min="14349" max="14349" width="18.85546875" style="2" hidden="1" customWidth="1"/>
    <col min="14350" max="14350" width="17.140625" style="2" hidden="1" customWidth="1"/>
    <col min="14351" max="14352" width="13.140625" style="2" hidden="1" customWidth="1"/>
    <col min="14353" max="14353" width="7.28515625" style="2" hidden="1" customWidth="1"/>
    <col min="14354" max="14354" width="7.42578125" style="2" hidden="1" customWidth="1"/>
    <col min="14355" max="14355" width="13.5703125" style="2" hidden="1" customWidth="1"/>
    <col min="14356" max="14357" width="17.28515625" style="2" hidden="1" customWidth="1"/>
    <col min="14358" max="14362" width="11.42578125" style="2" hidden="1" customWidth="1"/>
    <col min="14363" max="14599" width="11.42578125" style="2" hidden="1"/>
    <col min="14600" max="14600" width="11.42578125" style="2" hidden="1" customWidth="1"/>
    <col min="14601" max="14601" width="42" style="2" hidden="1" customWidth="1"/>
    <col min="14602" max="14602" width="20" style="2" hidden="1" customWidth="1"/>
    <col min="14603" max="14603" width="17" style="2" hidden="1" customWidth="1"/>
    <col min="14604" max="14604" width="18.28515625" style="2" hidden="1" customWidth="1"/>
    <col min="14605" max="14605" width="18.85546875" style="2" hidden="1" customWidth="1"/>
    <col min="14606" max="14606" width="17.140625" style="2" hidden="1" customWidth="1"/>
    <col min="14607" max="14608" width="13.140625" style="2" hidden="1" customWidth="1"/>
    <col min="14609" max="14609" width="7.28515625" style="2" hidden="1" customWidth="1"/>
    <col min="14610" max="14610" width="7.42578125" style="2" hidden="1" customWidth="1"/>
    <col min="14611" max="14611" width="13.5703125" style="2" hidden="1" customWidth="1"/>
    <col min="14612" max="14613" width="17.28515625" style="2" hidden="1" customWidth="1"/>
    <col min="14614" max="14618" width="11.42578125" style="2" hidden="1" customWidth="1"/>
    <col min="14619" max="14855" width="11.42578125" style="2" hidden="1"/>
    <col min="14856" max="14856" width="11.42578125" style="2" hidden="1" customWidth="1"/>
    <col min="14857" max="14857" width="42" style="2" hidden="1" customWidth="1"/>
    <col min="14858" max="14858" width="20" style="2" hidden="1" customWidth="1"/>
    <col min="14859" max="14859" width="17" style="2" hidden="1" customWidth="1"/>
    <col min="14860" max="14860" width="18.28515625" style="2" hidden="1" customWidth="1"/>
    <col min="14861" max="14861" width="18.85546875" style="2" hidden="1" customWidth="1"/>
    <col min="14862" max="14862" width="17.140625" style="2" hidden="1" customWidth="1"/>
    <col min="14863" max="14864" width="13.140625" style="2" hidden="1" customWidth="1"/>
    <col min="14865" max="14865" width="7.28515625" style="2" hidden="1" customWidth="1"/>
    <col min="14866" max="14866" width="7.42578125" style="2" hidden="1" customWidth="1"/>
    <col min="14867" max="14867" width="13.5703125" style="2" hidden="1" customWidth="1"/>
    <col min="14868" max="14869" width="17.28515625" style="2" hidden="1" customWidth="1"/>
    <col min="14870" max="14874" width="11.42578125" style="2" hidden="1" customWidth="1"/>
    <col min="14875" max="15111" width="11.42578125" style="2" hidden="1"/>
    <col min="15112" max="15112" width="11.42578125" style="2" hidden="1" customWidth="1"/>
    <col min="15113" max="15113" width="42" style="2" hidden="1" customWidth="1"/>
    <col min="15114" max="15114" width="20" style="2" hidden="1" customWidth="1"/>
    <col min="15115" max="15115" width="17" style="2" hidden="1" customWidth="1"/>
    <col min="15116" max="15116" width="18.28515625" style="2" hidden="1" customWidth="1"/>
    <col min="15117" max="15117" width="18.85546875" style="2" hidden="1" customWidth="1"/>
    <col min="15118" max="15118" width="17.140625" style="2" hidden="1" customWidth="1"/>
    <col min="15119" max="15120" width="13.140625" style="2" hidden="1" customWidth="1"/>
    <col min="15121" max="15121" width="7.28515625" style="2" hidden="1" customWidth="1"/>
    <col min="15122" max="15122" width="7.42578125" style="2" hidden="1" customWidth="1"/>
    <col min="15123" max="15123" width="13.5703125" style="2" hidden="1" customWidth="1"/>
    <col min="15124" max="15125" width="17.28515625" style="2" hidden="1" customWidth="1"/>
    <col min="15126" max="15130" width="11.42578125" style="2" hidden="1" customWidth="1"/>
    <col min="15131" max="15367" width="11.42578125" style="2" hidden="1"/>
    <col min="15368" max="15368" width="11.42578125" style="2" hidden="1" customWidth="1"/>
    <col min="15369" max="15369" width="42" style="2" hidden="1" customWidth="1"/>
    <col min="15370" max="15370" width="20" style="2" hidden="1" customWidth="1"/>
    <col min="15371" max="15371" width="17" style="2" hidden="1" customWidth="1"/>
    <col min="15372" max="15372" width="18.28515625" style="2" hidden="1" customWidth="1"/>
    <col min="15373" max="15373" width="18.85546875" style="2" hidden="1" customWidth="1"/>
    <col min="15374" max="15374" width="17.140625" style="2" hidden="1" customWidth="1"/>
    <col min="15375" max="15376" width="13.140625" style="2" hidden="1" customWidth="1"/>
    <col min="15377" max="15377" width="7.28515625" style="2" hidden="1" customWidth="1"/>
    <col min="15378" max="15378" width="7.42578125" style="2" hidden="1" customWidth="1"/>
    <col min="15379" max="15379" width="13.5703125" style="2" hidden="1" customWidth="1"/>
    <col min="15380" max="15381" width="17.28515625" style="2" hidden="1" customWidth="1"/>
    <col min="15382" max="15386" width="11.42578125" style="2" hidden="1" customWidth="1"/>
    <col min="15387" max="15623" width="11.42578125" style="2" hidden="1"/>
    <col min="15624" max="15624" width="11.42578125" style="2" hidden="1" customWidth="1"/>
    <col min="15625" max="15625" width="42" style="2" hidden="1" customWidth="1"/>
    <col min="15626" max="15626" width="20" style="2" hidden="1" customWidth="1"/>
    <col min="15627" max="15627" width="17" style="2" hidden="1" customWidth="1"/>
    <col min="15628" max="15628" width="18.28515625" style="2" hidden="1" customWidth="1"/>
    <col min="15629" max="15629" width="18.85546875" style="2" hidden="1" customWidth="1"/>
    <col min="15630" max="15630" width="17.140625" style="2" hidden="1" customWidth="1"/>
    <col min="15631" max="15632" width="13.140625" style="2" hidden="1" customWidth="1"/>
    <col min="15633" max="15633" width="7.28515625" style="2" hidden="1" customWidth="1"/>
    <col min="15634" max="15634" width="7.42578125" style="2" hidden="1" customWidth="1"/>
    <col min="15635" max="15635" width="13.5703125" style="2" hidden="1" customWidth="1"/>
    <col min="15636" max="15637" width="17.28515625" style="2" hidden="1" customWidth="1"/>
    <col min="15638" max="15642" width="11.42578125" style="2" hidden="1" customWidth="1"/>
    <col min="15643" max="15879" width="11.42578125" style="2" hidden="1"/>
    <col min="15880" max="15880" width="11.42578125" style="2" hidden="1" customWidth="1"/>
    <col min="15881" max="15881" width="42" style="2" hidden="1" customWidth="1"/>
    <col min="15882" max="15882" width="20" style="2" hidden="1" customWidth="1"/>
    <col min="15883" max="15883" width="17" style="2" hidden="1" customWidth="1"/>
    <col min="15884" max="15884" width="18.28515625" style="2" hidden="1" customWidth="1"/>
    <col min="15885" max="15885" width="18.85546875" style="2" hidden="1" customWidth="1"/>
    <col min="15886" max="15886" width="17.140625" style="2" hidden="1" customWidth="1"/>
    <col min="15887" max="15888" width="13.140625" style="2" hidden="1" customWidth="1"/>
    <col min="15889" max="15889" width="7.28515625" style="2" hidden="1" customWidth="1"/>
    <col min="15890" max="15890" width="7.42578125" style="2" hidden="1" customWidth="1"/>
    <col min="15891" max="15891" width="13.5703125" style="2" hidden="1" customWidth="1"/>
    <col min="15892" max="15893" width="17.28515625" style="2" hidden="1" customWidth="1"/>
    <col min="15894" max="15894" width="0" style="2" hidden="1" customWidth="1"/>
    <col min="15895" max="15898" width="11.42578125" style="2" hidden="1" customWidth="1"/>
    <col min="15899" max="16130" width="11.42578125" style="2" hidden="1"/>
    <col min="16131" max="16145" width="0" style="2" hidden="1"/>
    <col min="16146" max="16384" width="11.42578125" style="2" hidden="1"/>
  </cols>
  <sheetData>
    <row r="1" spans="1:9">
      <c r="A1" s="1"/>
      <c r="B1" s="1"/>
      <c r="C1" s="1"/>
      <c r="D1" s="1"/>
      <c r="E1" s="1"/>
      <c r="F1" s="1"/>
      <c r="G1" s="1"/>
      <c r="H1" s="1"/>
      <c r="I1" s="1"/>
    </row>
    <row r="2" spans="1:9" s="22" customFormat="1">
      <c r="A2" s="1"/>
      <c r="B2" s="1"/>
      <c r="C2" s="1"/>
      <c r="D2" s="1"/>
      <c r="E2" s="1"/>
      <c r="F2" s="1"/>
      <c r="G2" s="1"/>
      <c r="H2" s="1"/>
      <c r="I2" s="1"/>
    </row>
    <row r="3" spans="1:9" ht="17.25">
      <c r="A3" s="192" t="s">
        <v>39</v>
      </c>
      <c r="B3" s="208" t="s">
        <v>117</v>
      </c>
      <c r="C3" s="209"/>
      <c r="D3" s="209"/>
      <c r="E3" s="209"/>
      <c r="F3" s="209"/>
      <c r="G3" s="210"/>
      <c r="H3" s="142" t="s">
        <v>138</v>
      </c>
      <c r="I3" s="192" t="s">
        <v>28</v>
      </c>
    </row>
    <row r="4" spans="1:9" ht="15" customHeight="1">
      <c r="A4" s="192"/>
      <c r="B4" s="192" t="s">
        <v>97</v>
      </c>
      <c r="C4" s="192" t="s">
        <v>52</v>
      </c>
      <c r="D4" s="192" t="s">
        <v>73</v>
      </c>
      <c r="E4" s="192" t="s">
        <v>15</v>
      </c>
      <c r="F4" s="192" t="s">
        <v>74</v>
      </c>
      <c r="G4" s="192" t="s">
        <v>14</v>
      </c>
      <c r="H4" s="212" t="s">
        <v>115</v>
      </c>
      <c r="I4" s="192"/>
    </row>
    <row r="5" spans="1:9" ht="46.5" customHeight="1">
      <c r="A5" s="211"/>
      <c r="B5" s="211"/>
      <c r="C5" s="211"/>
      <c r="D5" s="211"/>
      <c r="E5" s="211"/>
      <c r="F5" s="211"/>
      <c r="G5" s="211"/>
      <c r="H5" s="213"/>
      <c r="I5" s="211"/>
    </row>
    <row r="6" spans="1:9" ht="15" customHeight="1">
      <c r="A6" s="82" t="s">
        <v>40</v>
      </c>
      <c r="B6" s="146">
        <v>93.679065832023682</v>
      </c>
      <c r="C6" s="147">
        <v>15.591382019879545</v>
      </c>
      <c r="D6" s="147">
        <v>0</v>
      </c>
      <c r="E6" s="147">
        <v>21.400360095558</v>
      </c>
      <c r="F6" s="147">
        <v>9.27936735510918</v>
      </c>
      <c r="G6" s="148">
        <v>56.837194971852298</v>
      </c>
      <c r="H6" s="149">
        <v>0</v>
      </c>
      <c r="I6" s="143">
        <v>196.7873702744227</v>
      </c>
    </row>
    <row r="7" spans="1:9" ht="15" customHeight="1">
      <c r="A7" s="82" t="s">
        <v>89</v>
      </c>
      <c r="B7" s="146">
        <v>0</v>
      </c>
      <c r="C7" s="147">
        <v>0</v>
      </c>
      <c r="D7" s="147">
        <v>0</v>
      </c>
      <c r="E7" s="147">
        <v>0</v>
      </c>
      <c r="F7" s="147">
        <v>9.5370901643280099</v>
      </c>
      <c r="G7" s="148">
        <v>2.9026609237011827</v>
      </c>
      <c r="H7" s="149">
        <v>0</v>
      </c>
      <c r="I7" s="143">
        <v>12.439751088029192</v>
      </c>
    </row>
    <row r="8" spans="1:9" ht="15" customHeight="1">
      <c r="A8" s="82" t="s">
        <v>41</v>
      </c>
      <c r="B8" s="146">
        <v>50.90992355734975</v>
      </c>
      <c r="C8" s="147">
        <v>6.4682039464107755</v>
      </c>
      <c r="D8" s="147">
        <v>0</v>
      </c>
      <c r="E8" s="147">
        <v>11.66956413956656</v>
      </c>
      <c r="F8" s="147">
        <v>0.93763097237149617</v>
      </c>
      <c r="G8" s="148">
        <v>42.749696894511885</v>
      </c>
      <c r="H8" s="149">
        <v>0</v>
      </c>
      <c r="I8" s="143">
        <v>112.73501951021046</v>
      </c>
    </row>
    <row r="9" spans="1:9" ht="15" customHeight="1">
      <c r="A9" s="82" t="s">
        <v>42</v>
      </c>
      <c r="B9" s="146">
        <v>33.825419610543797</v>
      </c>
      <c r="C9" s="147">
        <v>0</v>
      </c>
      <c r="D9" s="147">
        <v>0</v>
      </c>
      <c r="E9" s="147">
        <v>4.6125936769227334</v>
      </c>
      <c r="F9" s="147">
        <v>0</v>
      </c>
      <c r="G9" s="148">
        <v>5.642656495779347</v>
      </c>
      <c r="H9" s="149">
        <v>0</v>
      </c>
      <c r="I9" s="143">
        <v>44.080669783245881</v>
      </c>
    </row>
    <row r="10" spans="1:9" ht="15" customHeight="1">
      <c r="A10" s="82" t="s">
        <v>90</v>
      </c>
      <c r="B10" s="146">
        <v>0</v>
      </c>
      <c r="C10" s="147">
        <v>0</v>
      </c>
      <c r="D10" s="147">
        <v>0</v>
      </c>
      <c r="E10" s="147">
        <v>0.1314176972742685</v>
      </c>
      <c r="F10" s="147">
        <v>8.4690564410130946</v>
      </c>
      <c r="G10" s="148">
        <v>14.458618051264336</v>
      </c>
      <c r="H10" s="149">
        <v>0</v>
      </c>
      <c r="I10" s="143">
        <v>23.059092189551698</v>
      </c>
    </row>
    <row r="11" spans="1:9" ht="15" customHeight="1">
      <c r="A11" s="82" t="s">
        <v>43</v>
      </c>
      <c r="B11" s="146">
        <v>87.522216300700237</v>
      </c>
      <c r="C11" s="147">
        <v>12.389583573222568</v>
      </c>
      <c r="D11" s="147">
        <v>0</v>
      </c>
      <c r="E11" s="147">
        <v>40.638683290727705</v>
      </c>
      <c r="F11" s="147">
        <v>16.667124427534876</v>
      </c>
      <c r="G11" s="148">
        <v>65.487283284628461</v>
      </c>
      <c r="H11" s="149">
        <v>0</v>
      </c>
      <c r="I11" s="143">
        <v>222.70489087681383</v>
      </c>
    </row>
    <row r="12" spans="1:9" ht="15" customHeight="1">
      <c r="A12" s="82" t="s">
        <v>65</v>
      </c>
      <c r="B12" s="146">
        <v>57.241314764550708</v>
      </c>
      <c r="C12" s="147">
        <v>0</v>
      </c>
      <c r="D12" s="147">
        <v>0</v>
      </c>
      <c r="E12" s="147">
        <v>0.78659212073660567</v>
      </c>
      <c r="F12" s="147">
        <v>0.26492729404481047</v>
      </c>
      <c r="G12" s="148">
        <v>37.568498037745812</v>
      </c>
      <c r="H12" s="149">
        <v>0</v>
      </c>
      <c r="I12" s="143">
        <v>95.861332217077944</v>
      </c>
    </row>
    <row r="13" spans="1:9" ht="15" customHeight="1">
      <c r="A13" s="82" t="s">
        <v>60</v>
      </c>
      <c r="B13" s="146">
        <v>21.99763602559522</v>
      </c>
      <c r="C13" s="147">
        <v>2.3420010218290712</v>
      </c>
      <c r="D13" s="147">
        <v>0</v>
      </c>
      <c r="E13" s="147">
        <v>1.7584053263636756</v>
      </c>
      <c r="F13" s="147">
        <v>0.2068876002210901</v>
      </c>
      <c r="G13" s="148">
        <v>15.460146141450238</v>
      </c>
      <c r="H13" s="149">
        <v>0</v>
      </c>
      <c r="I13" s="143">
        <v>41.765076115459294</v>
      </c>
    </row>
    <row r="14" spans="1:9" ht="15" customHeight="1">
      <c r="A14" s="82" t="s">
        <v>53</v>
      </c>
      <c r="B14" s="146">
        <v>84.394127704546989</v>
      </c>
      <c r="C14" s="147">
        <v>13.953876397837531</v>
      </c>
      <c r="D14" s="147">
        <v>0</v>
      </c>
      <c r="E14" s="147">
        <v>13.931536451109448</v>
      </c>
      <c r="F14" s="147">
        <v>3.9876844865610348</v>
      </c>
      <c r="G14" s="148">
        <v>15.417319808627962</v>
      </c>
      <c r="H14" s="149">
        <v>0</v>
      </c>
      <c r="I14" s="143">
        <v>131.68454484868298</v>
      </c>
    </row>
    <row r="15" spans="1:9" ht="15" customHeight="1">
      <c r="A15" s="82" t="s">
        <v>56</v>
      </c>
      <c r="B15" s="146">
        <v>499.55987689238907</v>
      </c>
      <c r="C15" s="147">
        <v>216.84230056141371</v>
      </c>
      <c r="D15" s="147">
        <v>415.58532556</v>
      </c>
      <c r="E15" s="147">
        <v>517.06455812061461</v>
      </c>
      <c r="F15" s="147">
        <v>265.24160141806851</v>
      </c>
      <c r="G15" s="148">
        <v>1372.3194512738794</v>
      </c>
      <c r="H15" s="149">
        <v>2805.7709682700001</v>
      </c>
      <c r="I15" s="143">
        <v>6092.3840820963651</v>
      </c>
    </row>
    <row r="16" spans="1:9" ht="15" customHeight="1">
      <c r="A16" s="82" t="s">
        <v>44</v>
      </c>
      <c r="B16" s="146">
        <v>161.9769066743217</v>
      </c>
      <c r="C16" s="147">
        <v>51.726051994629117</v>
      </c>
      <c r="D16" s="147">
        <v>0</v>
      </c>
      <c r="E16" s="147">
        <v>49.109639030948266</v>
      </c>
      <c r="F16" s="147">
        <v>10.182719681808729</v>
      </c>
      <c r="G16" s="148">
        <v>64.418814724510511</v>
      </c>
      <c r="H16" s="149">
        <v>0</v>
      </c>
      <c r="I16" s="143">
        <v>337.41413210621835</v>
      </c>
    </row>
    <row r="17" spans="1:9" ht="15" customHeight="1">
      <c r="A17" s="82" t="s">
        <v>45</v>
      </c>
      <c r="B17" s="146">
        <v>41.882293569767015</v>
      </c>
      <c r="C17" s="147">
        <v>0</v>
      </c>
      <c r="D17" s="147">
        <v>0</v>
      </c>
      <c r="E17" s="147">
        <v>57.243936571134483</v>
      </c>
      <c r="F17" s="147">
        <v>28.171274043939903</v>
      </c>
      <c r="G17" s="148">
        <v>34.251890308290314</v>
      </c>
      <c r="H17" s="149">
        <v>0</v>
      </c>
      <c r="I17" s="143">
        <v>161.54939449313173</v>
      </c>
    </row>
    <row r="18" spans="1:9" s="22" customFormat="1" ht="15" customHeight="1">
      <c r="A18" s="82" t="s">
        <v>61</v>
      </c>
      <c r="B18" s="146">
        <v>0</v>
      </c>
      <c r="C18" s="147">
        <v>0</v>
      </c>
      <c r="D18" s="147">
        <v>0</v>
      </c>
      <c r="E18" s="147">
        <v>4.7407577755671193</v>
      </c>
      <c r="F18" s="147">
        <v>2.7195191300630852</v>
      </c>
      <c r="G18" s="148">
        <v>29.201980751715887</v>
      </c>
      <c r="H18" s="149">
        <v>0</v>
      </c>
      <c r="I18" s="143">
        <v>36.662257657346089</v>
      </c>
    </row>
    <row r="19" spans="1:9" ht="15" customHeight="1">
      <c r="A19" s="82" t="s">
        <v>62</v>
      </c>
      <c r="B19" s="146">
        <v>11.880893990670137</v>
      </c>
      <c r="C19" s="147">
        <v>0</v>
      </c>
      <c r="D19" s="147">
        <v>0</v>
      </c>
      <c r="E19" s="147">
        <v>6.6820654937693345</v>
      </c>
      <c r="F19" s="147">
        <v>4.2138654494142109</v>
      </c>
      <c r="G19" s="148">
        <v>28.162114412208368</v>
      </c>
      <c r="H19" s="149">
        <v>0</v>
      </c>
      <c r="I19" s="143">
        <v>50.93893934606205</v>
      </c>
    </row>
    <row r="20" spans="1:9" ht="15" customHeight="1">
      <c r="A20" s="83" t="s">
        <v>46</v>
      </c>
      <c r="B20" s="146">
        <v>115.95055504376761</v>
      </c>
      <c r="C20" s="147">
        <v>35.383164698526755</v>
      </c>
      <c r="D20" s="147">
        <v>0</v>
      </c>
      <c r="E20" s="147">
        <v>11.490941361657633</v>
      </c>
      <c r="F20" s="147">
        <v>12.129078518215568</v>
      </c>
      <c r="G20" s="148">
        <v>13.193880284709</v>
      </c>
      <c r="H20" s="149">
        <v>0</v>
      </c>
      <c r="I20" s="143">
        <v>188.14761990687657</v>
      </c>
    </row>
    <row r="21" spans="1:9" s="22" customFormat="1" ht="15" customHeight="1">
      <c r="A21" s="82" t="s">
        <v>47</v>
      </c>
      <c r="B21" s="146">
        <v>501.90800080014054</v>
      </c>
      <c r="C21" s="147">
        <v>18.522226875873287</v>
      </c>
      <c r="D21" s="147">
        <v>0</v>
      </c>
      <c r="E21" s="147">
        <v>22.150864632909496</v>
      </c>
      <c r="F21" s="147">
        <v>2.1446261273814722</v>
      </c>
      <c r="G21" s="148">
        <v>159.47228445986019</v>
      </c>
      <c r="H21" s="149">
        <v>0</v>
      </c>
      <c r="I21" s="143">
        <v>704.19800289616501</v>
      </c>
    </row>
    <row r="22" spans="1:9" s="22" customFormat="1" ht="15" customHeight="1">
      <c r="A22" s="82" t="s">
        <v>91</v>
      </c>
      <c r="B22" s="146">
        <v>3.3327343499159334</v>
      </c>
      <c r="C22" s="147">
        <v>0</v>
      </c>
      <c r="D22" s="147">
        <v>0</v>
      </c>
      <c r="E22" s="147">
        <v>11.118221275421504</v>
      </c>
      <c r="F22" s="147">
        <v>25.519429796836764</v>
      </c>
      <c r="G22" s="148">
        <v>2.0864086254624068</v>
      </c>
      <c r="H22" s="149">
        <v>0</v>
      </c>
      <c r="I22" s="143">
        <v>42.056794047636608</v>
      </c>
    </row>
    <row r="23" spans="1:9" s="22" customFormat="1" ht="15" customHeight="1">
      <c r="A23" s="84" t="s">
        <v>63</v>
      </c>
      <c r="B23" s="146">
        <v>11.88713202728357</v>
      </c>
      <c r="C23" s="147">
        <v>0</v>
      </c>
      <c r="D23" s="147">
        <v>0</v>
      </c>
      <c r="E23" s="147">
        <v>8.1292355829851157</v>
      </c>
      <c r="F23" s="147">
        <v>15.848603837648046</v>
      </c>
      <c r="G23" s="148">
        <v>4.8166826027656757</v>
      </c>
      <c r="H23" s="149">
        <v>0</v>
      </c>
      <c r="I23" s="143">
        <v>40.681654050682404</v>
      </c>
    </row>
    <row r="24" spans="1:9" s="22" customFormat="1" ht="15" customHeight="1">
      <c r="A24" s="82" t="s">
        <v>48</v>
      </c>
      <c r="B24" s="146">
        <v>126.08948780641076</v>
      </c>
      <c r="C24" s="147">
        <v>187.14408900417595</v>
      </c>
      <c r="D24" s="147">
        <v>0</v>
      </c>
      <c r="E24" s="147">
        <v>73.093673529688971</v>
      </c>
      <c r="F24" s="147">
        <v>23.039601634937782</v>
      </c>
      <c r="G24" s="148">
        <v>91.647674431219315</v>
      </c>
      <c r="H24" s="149">
        <v>0</v>
      </c>
      <c r="I24" s="143">
        <v>501.01452640643276</v>
      </c>
    </row>
    <row r="25" spans="1:9" ht="15" customHeight="1">
      <c r="A25" s="82" t="s">
        <v>64</v>
      </c>
      <c r="B25" s="146">
        <v>7.7519785622836253</v>
      </c>
      <c r="C25" s="147">
        <v>0</v>
      </c>
      <c r="D25" s="147">
        <v>0</v>
      </c>
      <c r="E25" s="147">
        <v>5.6069772245179763</v>
      </c>
      <c r="F25" s="147">
        <v>2.4096634827896951E-2</v>
      </c>
      <c r="G25" s="148">
        <v>69.035711050054104</v>
      </c>
      <c r="H25" s="149">
        <v>0</v>
      </c>
      <c r="I25" s="143">
        <v>82.418763471683604</v>
      </c>
    </row>
    <row r="26" spans="1:9" ht="15" customHeight="1">
      <c r="A26" s="82" t="s">
        <v>92</v>
      </c>
      <c r="B26" s="146">
        <v>0</v>
      </c>
      <c r="C26" s="147">
        <v>0</v>
      </c>
      <c r="D26" s="147">
        <v>0</v>
      </c>
      <c r="E26" s="147">
        <v>0</v>
      </c>
      <c r="F26" s="147">
        <v>19.533969924307726</v>
      </c>
      <c r="G26" s="148">
        <v>0</v>
      </c>
      <c r="H26" s="149">
        <v>0</v>
      </c>
      <c r="I26" s="143">
        <v>19.533969924307726</v>
      </c>
    </row>
    <row r="27" spans="1:9" ht="15" customHeight="1">
      <c r="A27" s="85" t="s">
        <v>96</v>
      </c>
      <c r="B27" s="150">
        <v>482.75092692773978</v>
      </c>
      <c r="C27" s="144">
        <v>7.9876652662017023</v>
      </c>
      <c r="D27" s="144">
        <v>0</v>
      </c>
      <c r="E27" s="144">
        <v>53.891139332526564</v>
      </c>
      <c r="F27" s="144">
        <v>105.96302308136666</v>
      </c>
      <c r="G27" s="151">
        <v>188.67059662576366</v>
      </c>
      <c r="H27" s="152">
        <v>0</v>
      </c>
      <c r="I27" s="144">
        <v>839.26335123359968</v>
      </c>
    </row>
    <row r="28" spans="1:9" ht="15" customHeight="1">
      <c r="A28" s="86" t="s">
        <v>28</v>
      </c>
      <c r="B28" s="153">
        <v>2394.5404904399998</v>
      </c>
      <c r="C28" s="145">
        <v>568.35054536000007</v>
      </c>
      <c r="D28" s="145">
        <v>415.58532556</v>
      </c>
      <c r="E28" s="145">
        <v>915.25116273000003</v>
      </c>
      <c r="F28" s="145">
        <v>564.08117801999992</v>
      </c>
      <c r="G28" s="154">
        <v>2313.80156416</v>
      </c>
      <c r="H28" s="155">
        <v>2805.7709682700001</v>
      </c>
      <c r="I28" s="145">
        <v>9977.3812345400002</v>
      </c>
    </row>
    <row r="29" spans="1:9" ht="15" customHeight="1">
      <c r="A29" s="87" t="s">
        <v>93</v>
      </c>
      <c r="B29" s="1"/>
      <c r="C29" s="1"/>
      <c r="D29" s="1"/>
      <c r="E29" s="1"/>
      <c r="F29" s="1"/>
      <c r="G29" s="1"/>
      <c r="H29" s="1"/>
      <c r="I29" s="1"/>
    </row>
    <row r="30" spans="1:9" ht="15" customHeight="1">
      <c r="A30" s="24"/>
      <c r="B30" s="24"/>
      <c r="C30" s="24"/>
      <c r="D30" s="24"/>
      <c r="E30" s="24"/>
      <c r="F30" s="24"/>
      <c r="G30" s="24"/>
      <c r="H30" s="24"/>
      <c r="I30" s="24"/>
    </row>
    <row r="31" spans="1:9" ht="15" customHeight="1">
      <c r="A31" s="24"/>
      <c r="B31" s="24"/>
      <c r="C31" s="24"/>
      <c r="D31" s="24"/>
      <c r="E31" s="24"/>
      <c r="F31" s="24"/>
      <c r="G31" s="24"/>
      <c r="H31" s="24"/>
      <c r="I31" s="24"/>
    </row>
    <row r="32" spans="1:9" ht="15" customHeight="1">
      <c r="A32" s="24"/>
      <c r="B32" s="24"/>
      <c r="C32" s="24"/>
      <c r="D32" s="24"/>
      <c r="E32" s="24"/>
      <c r="F32" s="24"/>
      <c r="G32" s="24"/>
      <c r="H32" s="24"/>
      <c r="I32" s="24"/>
    </row>
    <row r="33" spans="1:9" ht="15" customHeight="1">
      <c r="A33" s="24"/>
      <c r="B33" s="24"/>
      <c r="C33" s="24"/>
      <c r="D33" s="24"/>
      <c r="E33" s="24"/>
      <c r="F33" s="24"/>
      <c r="G33" s="24"/>
      <c r="H33" s="24"/>
      <c r="I33" s="24"/>
    </row>
    <row r="34" spans="1:9" ht="15" customHeight="1">
      <c r="A34" s="24"/>
      <c r="B34" s="24"/>
      <c r="C34" s="24"/>
      <c r="D34" s="24"/>
      <c r="E34" s="24"/>
      <c r="F34" s="24"/>
      <c r="G34" s="24"/>
      <c r="H34" s="24"/>
      <c r="I34" s="24"/>
    </row>
    <row r="35" spans="1:9" ht="15" customHeight="1">
      <c r="A35" s="24"/>
      <c r="B35" s="24"/>
      <c r="C35" s="24"/>
      <c r="D35" s="24"/>
      <c r="E35" s="24"/>
      <c r="F35" s="24"/>
      <c r="G35" s="24"/>
      <c r="H35" s="24"/>
      <c r="I35" s="24"/>
    </row>
    <row r="36" spans="1:9" ht="15" customHeight="1">
      <c r="A36" s="24"/>
      <c r="B36" s="24"/>
      <c r="C36" s="24"/>
      <c r="D36" s="24"/>
      <c r="E36" s="24"/>
      <c r="F36" s="24"/>
      <c r="G36" s="24"/>
      <c r="H36" s="24"/>
      <c r="I36" s="24"/>
    </row>
    <row r="37" spans="1:9" ht="15" customHeight="1">
      <c r="A37" s="24"/>
      <c r="B37" s="24"/>
      <c r="C37" s="24"/>
      <c r="D37" s="24"/>
      <c r="E37" s="24"/>
      <c r="F37" s="24"/>
      <c r="G37" s="24"/>
      <c r="H37" s="24"/>
      <c r="I37" s="24"/>
    </row>
    <row r="38" spans="1:9" ht="15" customHeight="1">
      <c r="A38" s="24"/>
      <c r="B38" s="24"/>
      <c r="C38" s="24"/>
      <c r="D38" s="24"/>
      <c r="E38" s="24"/>
      <c r="F38" s="24"/>
      <c r="G38" s="24"/>
      <c r="H38" s="24"/>
      <c r="I38" s="24"/>
    </row>
    <row r="39" spans="1:9" ht="15" customHeight="1">
      <c r="A39" s="24"/>
      <c r="B39" s="24"/>
      <c r="C39" s="24"/>
      <c r="D39" s="24"/>
      <c r="E39" s="24"/>
      <c r="F39" s="24"/>
      <c r="G39" s="24"/>
      <c r="H39" s="24"/>
      <c r="I39" s="24"/>
    </row>
    <row r="40" spans="1:9" ht="15" customHeight="1">
      <c r="A40" s="24"/>
      <c r="B40" s="24"/>
      <c r="C40" s="24"/>
      <c r="D40" s="24"/>
      <c r="E40" s="24"/>
      <c r="F40" s="24"/>
      <c r="G40" s="24"/>
      <c r="H40" s="24"/>
      <c r="I40" s="24"/>
    </row>
    <row r="41" spans="1:9" ht="15" customHeight="1">
      <c r="A41" s="24"/>
      <c r="B41" s="24"/>
      <c r="C41" s="24"/>
      <c r="D41" s="24"/>
      <c r="E41" s="24"/>
      <c r="F41" s="24"/>
      <c r="G41" s="24"/>
      <c r="H41" s="24"/>
      <c r="I41" s="24"/>
    </row>
    <row r="42" spans="1:9" ht="15" customHeight="1">
      <c r="A42" s="24"/>
      <c r="B42" s="24"/>
      <c r="C42" s="24"/>
      <c r="D42" s="24"/>
      <c r="E42" s="24"/>
      <c r="F42" s="24"/>
      <c r="G42" s="24"/>
      <c r="H42" s="24"/>
      <c r="I42" s="24"/>
    </row>
    <row r="43" spans="1:9" ht="15" customHeight="1">
      <c r="A43" s="24"/>
      <c r="B43" s="24"/>
      <c r="C43" s="24"/>
      <c r="D43" s="24"/>
      <c r="E43" s="24"/>
      <c r="F43" s="24"/>
      <c r="G43" s="24"/>
      <c r="H43" s="24"/>
      <c r="I43" s="24"/>
    </row>
    <row r="44" spans="1:9" ht="15" customHeight="1">
      <c r="A44" s="24"/>
      <c r="B44" s="24"/>
      <c r="C44" s="24"/>
      <c r="D44" s="24"/>
      <c r="E44" s="24"/>
      <c r="F44" s="24"/>
      <c r="G44" s="24"/>
      <c r="H44" s="24"/>
      <c r="I44" s="24"/>
    </row>
    <row r="45" spans="1:9" ht="15" customHeight="1">
      <c r="A45" s="24"/>
      <c r="B45" s="24"/>
      <c r="C45" s="24"/>
      <c r="D45" s="24"/>
      <c r="E45" s="24"/>
      <c r="F45" s="24"/>
      <c r="G45" s="24"/>
      <c r="H45" s="24"/>
      <c r="I45" s="24"/>
    </row>
    <row r="46" spans="1:9" ht="15" customHeight="1">
      <c r="A46" s="24"/>
      <c r="B46" s="24"/>
      <c r="C46" s="24"/>
      <c r="D46" s="24"/>
      <c r="E46" s="24"/>
      <c r="F46" s="24"/>
      <c r="G46" s="24"/>
      <c r="H46" s="24"/>
      <c r="I46" s="24"/>
    </row>
    <row r="47" spans="1:9" ht="15" customHeight="1">
      <c r="A47" s="24"/>
      <c r="B47" s="24"/>
      <c r="C47" s="24"/>
      <c r="D47" s="24"/>
      <c r="E47" s="24"/>
      <c r="F47" s="24"/>
      <c r="G47" s="24"/>
      <c r="H47" s="24"/>
      <c r="I47" s="24"/>
    </row>
    <row r="48" spans="1:9" ht="15" customHeight="1">
      <c r="A48" s="24"/>
      <c r="B48" s="24"/>
      <c r="C48" s="24"/>
      <c r="D48" s="24"/>
      <c r="E48" s="24"/>
      <c r="F48" s="24"/>
      <c r="G48" s="24"/>
      <c r="H48" s="24"/>
      <c r="I48" s="24"/>
    </row>
    <row r="49" spans="1:9" ht="15" customHeight="1">
      <c r="A49" s="24"/>
      <c r="B49" s="24"/>
      <c r="C49" s="24"/>
      <c r="D49" s="24"/>
      <c r="E49" s="24"/>
      <c r="F49" s="24"/>
      <c r="G49" s="24"/>
      <c r="H49" s="24"/>
      <c r="I49" s="24"/>
    </row>
    <row r="50" spans="1:9" ht="15" customHeight="1">
      <c r="A50" s="24"/>
      <c r="B50" s="24"/>
      <c r="C50" s="24"/>
      <c r="D50" s="24"/>
      <c r="E50" s="24"/>
      <c r="F50" s="24"/>
      <c r="G50" s="24"/>
      <c r="H50" s="24"/>
      <c r="I50" s="24"/>
    </row>
    <row r="51" spans="1:9" ht="15" customHeight="1">
      <c r="A51" s="24"/>
      <c r="B51" s="24"/>
      <c r="C51" s="24"/>
      <c r="D51" s="24"/>
      <c r="E51" s="24"/>
      <c r="F51" s="24"/>
      <c r="G51" s="24"/>
      <c r="H51" s="24"/>
      <c r="I51" s="24"/>
    </row>
    <row r="52" spans="1:9" ht="15" customHeight="1">
      <c r="A52" s="24"/>
      <c r="B52" s="24"/>
      <c r="C52" s="24"/>
      <c r="D52" s="24"/>
      <c r="E52" s="24"/>
      <c r="F52" s="24"/>
      <c r="G52" s="24"/>
      <c r="H52" s="24"/>
      <c r="I52" s="24"/>
    </row>
    <row r="53" spans="1:9" ht="15" customHeight="1">
      <c r="A53" s="24"/>
      <c r="B53" s="24"/>
      <c r="C53" s="24"/>
      <c r="D53" s="24"/>
      <c r="E53" s="24"/>
      <c r="F53" s="24"/>
      <c r="G53" s="24"/>
      <c r="H53" s="24"/>
      <c r="I53" s="24"/>
    </row>
    <row r="54" spans="1:9" ht="15" customHeight="1">
      <c r="A54" s="24"/>
      <c r="B54" s="24"/>
      <c r="C54" s="24"/>
      <c r="D54" s="24"/>
      <c r="E54" s="24"/>
      <c r="F54" s="24"/>
      <c r="G54" s="24"/>
      <c r="H54" s="24"/>
      <c r="I54" s="24"/>
    </row>
    <row r="55" spans="1:9" ht="15" customHeight="1">
      <c r="A55" s="24"/>
      <c r="B55" s="24"/>
      <c r="C55" s="24"/>
      <c r="D55" s="24"/>
      <c r="E55" s="24"/>
      <c r="F55" s="24"/>
      <c r="G55" s="24"/>
      <c r="H55" s="24"/>
      <c r="I55" s="24"/>
    </row>
    <row r="56" spans="1:9" ht="15" customHeight="1">
      <c r="A56" s="24"/>
      <c r="B56" s="24"/>
      <c r="C56" s="24"/>
      <c r="D56" s="24"/>
      <c r="E56" s="24"/>
      <c r="F56" s="24"/>
      <c r="G56" s="24"/>
      <c r="H56" s="24"/>
      <c r="I56" s="24"/>
    </row>
    <row r="57" spans="1:9" ht="15" customHeight="1">
      <c r="A57" s="24"/>
      <c r="B57" s="24"/>
      <c r="C57" s="24"/>
      <c r="D57" s="24"/>
      <c r="E57" s="24"/>
      <c r="F57" s="24"/>
      <c r="G57" s="24"/>
      <c r="H57" s="24"/>
      <c r="I57" s="24"/>
    </row>
    <row r="58" spans="1:9" ht="15" customHeight="1">
      <c r="A58" s="24"/>
      <c r="B58" s="24"/>
      <c r="C58" s="24"/>
      <c r="D58" s="24"/>
      <c r="E58" s="24"/>
      <c r="F58" s="24"/>
      <c r="G58" s="24"/>
      <c r="H58" s="24"/>
      <c r="I58" s="24"/>
    </row>
    <row r="59" spans="1:9" ht="15" customHeight="1">
      <c r="A59" s="24"/>
      <c r="B59" s="24"/>
      <c r="C59" s="24"/>
      <c r="D59" s="24"/>
      <c r="E59" s="24"/>
      <c r="F59" s="24"/>
      <c r="G59" s="24"/>
      <c r="H59" s="24"/>
      <c r="I59" s="24"/>
    </row>
    <row r="60" spans="1:9" ht="15" customHeight="1">
      <c r="A60" s="24"/>
      <c r="B60" s="24"/>
      <c r="C60" s="24"/>
      <c r="D60" s="24"/>
      <c r="E60" s="24"/>
      <c r="F60" s="24"/>
      <c r="G60" s="24"/>
      <c r="H60" s="24"/>
      <c r="I60" s="24"/>
    </row>
    <row r="61" spans="1:9" ht="15" customHeight="1">
      <c r="A61" s="24"/>
      <c r="B61" s="24"/>
      <c r="C61" s="24"/>
      <c r="D61" s="24"/>
      <c r="E61" s="24"/>
      <c r="F61" s="24"/>
      <c r="G61" s="24"/>
      <c r="H61" s="24"/>
      <c r="I61" s="24"/>
    </row>
    <row r="62" spans="1:9" ht="15" customHeight="1">
      <c r="A62" s="24"/>
      <c r="B62" s="24"/>
      <c r="C62" s="24"/>
      <c r="D62" s="24"/>
      <c r="E62" s="24"/>
      <c r="F62" s="24"/>
      <c r="G62" s="24"/>
      <c r="H62" s="24"/>
      <c r="I62" s="24"/>
    </row>
    <row r="63" spans="1:9" ht="15" customHeight="1">
      <c r="A63" s="24"/>
      <c r="B63" s="24"/>
      <c r="C63" s="24"/>
      <c r="D63" s="24"/>
      <c r="E63" s="24"/>
      <c r="F63" s="24"/>
      <c r="G63" s="24"/>
      <c r="H63" s="24"/>
      <c r="I63" s="24"/>
    </row>
    <row r="64" spans="1:9" ht="15" customHeight="1">
      <c r="A64" s="24"/>
      <c r="B64" s="24"/>
      <c r="C64" s="24"/>
      <c r="D64" s="24"/>
      <c r="E64" s="24"/>
      <c r="F64" s="24"/>
      <c r="G64" s="24"/>
      <c r="H64" s="24"/>
      <c r="I64" s="24"/>
    </row>
    <row r="65" spans="1:9" ht="15" customHeight="1">
      <c r="A65" s="24"/>
      <c r="B65" s="24"/>
      <c r="C65" s="24"/>
      <c r="D65" s="24"/>
      <c r="E65" s="24"/>
      <c r="F65" s="24"/>
      <c r="G65" s="24"/>
      <c r="H65" s="24"/>
      <c r="I65" s="24"/>
    </row>
    <row r="66" spans="1:9" ht="15" customHeight="1">
      <c r="A66" s="24"/>
      <c r="B66" s="24"/>
      <c r="C66" s="24"/>
      <c r="D66" s="24"/>
      <c r="E66" s="24"/>
      <c r="F66" s="24"/>
      <c r="G66" s="24"/>
      <c r="H66" s="24"/>
      <c r="I66" s="24"/>
    </row>
    <row r="67" spans="1:9" ht="15" customHeight="1">
      <c r="A67" s="24"/>
      <c r="B67" s="24"/>
      <c r="C67" s="24"/>
      <c r="D67" s="24"/>
      <c r="E67" s="24"/>
      <c r="F67" s="24"/>
      <c r="G67" s="24"/>
      <c r="H67" s="24"/>
      <c r="I67" s="24"/>
    </row>
    <row r="68" spans="1:9" ht="15" customHeight="1">
      <c r="A68" s="24"/>
      <c r="B68" s="24"/>
      <c r="C68" s="24"/>
      <c r="D68" s="24"/>
      <c r="E68" s="24"/>
      <c r="F68" s="24"/>
      <c r="G68" s="24"/>
      <c r="H68" s="24"/>
      <c r="I68" s="24"/>
    </row>
    <row r="69" spans="1:9" ht="15" customHeight="1">
      <c r="A69" s="24"/>
      <c r="B69" s="24"/>
      <c r="C69" s="24"/>
      <c r="D69" s="24"/>
      <c r="E69" s="24"/>
      <c r="F69" s="24"/>
      <c r="G69" s="24"/>
      <c r="H69" s="24"/>
      <c r="I69" s="24"/>
    </row>
    <row r="70" spans="1:9" ht="15" customHeight="1">
      <c r="A70" s="24"/>
      <c r="B70" s="24"/>
      <c r="C70" s="24"/>
      <c r="D70" s="24"/>
      <c r="E70" s="24"/>
      <c r="F70" s="24"/>
      <c r="G70" s="24"/>
      <c r="H70" s="24"/>
      <c r="I70" s="24"/>
    </row>
    <row r="71" spans="1:9" ht="15" customHeight="1">
      <c r="A71" s="24"/>
      <c r="B71" s="24"/>
      <c r="C71" s="24"/>
      <c r="D71" s="24"/>
      <c r="E71" s="24"/>
      <c r="F71" s="24"/>
      <c r="G71" s="24"/>
      <c r="H71" s="24"/>
      <c r="I71" s="24"/>
    </row>
    <row r="72" spans="1:9" ht="15" customHeight="1">
      <c r="A72" s="24"/>
      <c r="B72" s="24"/>
      <c r="C72" s="24"/>
      <c r="D72" s="24"/>
      <c r="E72" s="24"/>
      <c r="F72" s="24"/>
      <c r="G72" s="24"/>
      <c r="H72" s="24"/>
      <c r="I72" s="24"/>
    </row>
    <row r="73" spans="1:9" ht="15" customHeight="1"/>
    <row r="74" spans="1:9" ht="15" customHeight="1"/>
  </sheetData>
  <mergeCells count="10">
    <mergeCell ref="B3:G3"/>
    <mergeCell ref="I3:I5"/>
    <mergeCell ref="H4:H5"/>
    <mergeCell ref="A3:A5"/>
    <mergeCell ref="B4:B5"/>
    <mergeCell ref="C4:C5"/>
    <mergeCell ref="E4:E5"/>
    <mergeCell ref="G4:G5"/>
    <mergeCell ref="F4:F5"/>
    <mergeCell ref="D4:D5"/>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2020-12-28T19:32:51Z</dcterms:modified>
</cp:coreProperties>
</file>